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efialkadar/Documents/"/>
    </mc:Choice>
  </mc:AlternateContent>
  <xr:revisionPtr revIDLastSave="0" documentId="13_ncr:1_{382B3ECE-76BD-0548-B7A2-48A9A8D1561C}" xr6:coauthVersionLast="47" xr6:coauthVersionMax="47" xr10:uidLastSave="{00000000-0000-0000-0000-000000000000}"/>
  <bookViews>
    <workbookView xWindow="1480" yWindow="1660" windowWidth="27240" windowHeight="16160" xr2:uid="{60740F88-E7FB-4449-B39E-567776A1D051}"/>
  </bookViews>
  <sheets>
    <sheet name="Lembar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T3" i="1" s="1"/>
  <c r="CS1" i="1"/>
  <c r="CS3" i="1" s="1"/>
  <c r="CR1" i="1"/>
  <c r="CR3" i="1" s="1"/>
  <c r="CQ1" i="1"/>
  <c r="CQ3" i="1" s="1"/>
  <c r="CP1" i="1"/>
  <c r="CP3" i="1" s="1"/>
  <c r="CO1" i="1"/>
  <c r="CO3" i="1" s="1"/>
  <c r="CN1" i="1"/>
  <c r="CN3" i="1" s="1"/>
  <c r="CM1" i="1"/>
  <c r="CM3" i="1" s="1"/>
  <c r="CL1" i="1"/>
  <c r="CL3" i="1" s="1"/>
  <c r="CK1" i="1"/>
  <c r="CK3" i="1" s="1"/>
  <c r="CJ1" i="1"/>
  <c r="CJ3" i="1" s="1"/>
  <c r="CI1" i="1"/>
  <c r="CI3" i="1" s="1"/>
  <c r="CH1" i="1"/>
  <c r="CH3" i="1" s="1"/>
  <c r="CG1" i="1"/>
  <c r="CG3" i="1" s="1"/>
  <c r="CF1" i="1"/>
  <c r="CF3" i="1" s="1"/>
  <c r="CE1" i="1"/>
  <c r="CE3" i="1" s="1"/>
  <c r="CD1" i="1"/>
  <c r="CD3" i="1" s="1"/>
  <c r="CC1" i="1"/>
  <c r="CC3" i="1" s="1"/>
  <c r="CB1" i="1"/>
  <c r="CB3" i="1" s="1"/>
  <c r="CA1" i="1"/>
  <c r="CA3" i="1" s="1"/>
  <c r="BZ1" i="1"/>
  <c r="BZ3" i="1" s="1"/>
  <c r="BY1" i="1"/>
  <c r="BY3" i="1" s="1"/>
  <c r="BX1" i="1"/>
  <c r="BX3" i="1" s="1"/>
  <c r="BW1" i="1"/>
  <c r="BW3" i="1" s="1"/>
  <c r="BV1" i="1"/>
  <c r="BV3" i="1" s="1"/>
  <c r="BU1" i="1"/>
  <c r="BU3" i="1" s="1"/>
  <c r="BT1" i="1"/>
  <c r="BT3" i="1" s="1"/>
  <c r="BS1" i="1"/>
  <c r="BS3" i="1" s="1"/>
  <c r="BR1" i="1"/>
  <c r="BR3" i="1" s="1"/>
  <c r="BQ1" i="1"/>
  <c r="BQ3" i="1" s="1"/>
  <c r="BP1" i="1"/>
  <c r="BP3" i="1" s="1"/>
  <c r="BO1" i="1"/>
  <c r="BO3" i="1" s="1"/>
  <c r="BN1" i="1"/>
  <c r="BN3" i="1" s="1"/>
  <c r="BM1" i="1"/>
  <c r="BM3" i="1" s="1"/>
  <c r="BL1" i="1"/>
  <c r="BL3" i="1" s="1"/>
</calcChain>
</file>

<file path=xl/sharedStrings.xml><?xml version="1.0" encoding="utf-8"?>
<sst xmlns="http://schemas.openxmlformats.org/spreadsheetml/2006/main" count="254" uniqueCount="195">
  <si>
    <t>Perlindungan Hak Milik Aset, 1-7</t>
  </si>
  <si>
    <t>Kebijakan Perizinan Terkait Investasi, 1-7</t>
  </si>
  <si>
    <t>Sistem Hukum dan Peradilan dalam Menyelesaikan Perselisihan Perusahaan, 1-7</t>
  </si>
  <si>
    <t>Pengajukan Bantahan/Keberatan terkait Kebijakan dan Peraturan yang Ada, 1-7</t>
  </si>
  <si>
    <t>Beban Peraturan Pemerintah Daerah, 1-7</t>
  </si>
  <si>
    <t>Kebijakan Pemerintah Daerah dalam Menjamin Iklim Usaha, 1-7</t>
  </si>
  <si>
    <t>Kemudahan Mematuhi Sistem Perpajakan Daerah, 1-7</t>
  </si>
  <si>
    <t>Akses Pembiayaan UMKM, 1-7</t>
  </si>
  <si>
    <t>Tingkat Integritas dan Potensi Risiko Korupsi, 0-100 (Terbaik)</t>
  </si>
  <si>
    <t>Dampak Kriminalitas Terhadap Usaha, 1-7</t>
  </si>
  <si>
    <t>Keandalan Layanan Kepolisian, 1-7</t>
  </si>
  <si>
    <t>Rasa aman berjalan sendirian pada malam hari, % Tidak Khawatir</t>
  </si>
  <si>
    <t>Tingkat Pembunuhan per 100.000 Populasi</t>
  </si>
  <si>
    <t>Kekerasan Terorganisir</t>
  </si>
  <si>
    <t>Rasio Dokter per 1.000 Populasi</t>
  </si>
  <si>
    <t>Persentase Rumah Tangga dengan Sanitasi Layak</t>
  </si>
  <si>
    <t>Persentase Rumah Tangga dengan Sumber Air Minum Layak</t>
  </si>
  <si>
    <t>Rasio Tempat Tidur Rumah Sakit per 1.000 Populasi</t>
  </si>
  <si>
    <t>Kualitas Layanan Kesehatan Masyarakat, 1-7</t>
  </si>
  <si>
    <t>Kasus Penduduk Terkena Penyakit Menular per 100.000 Populasi</t>
  </si>
  <si>
    <t>Rata-rata Lama Sekolah (Tahun)</t>
  </si>
  <si>
    <t>Tingkat Penyelesaian Pendidikan SMP/Sederajat</t>
  </si>
  <si>
    <t>Pengembangan SDM dan Tenaga Kerja, 1-7</t>
  </si>
  <si>
    <t>Kemampuan Sistem Pendidikan dalam Pemenuhan Kebutuhan Industri, 1-7</t>
  </si>
  <si>
    <t>Kebijakan Perekrutan dan Retensi Karyawan, 1-7</t>
  </si>
  <si>
    <t>Kemudahan Mencari Karyawan Terampil di Pasar Tenaga Kerja Lokal, 1-7</t>
  </si>
  <si>
    <t>Fleksibilitas Pengaturan Kerja, 1-7</t>
  </si>
  <si>
    <t>Produktivitas Tenaga Kerja di Bidang Perhotelan dan Restoran, dalam Rp. Juta</t>
  </si>
  <si>
    <t>Produktivitas Tenaga Kerja di Bidang Transportasi, Pergudangan dan Telekomunikasi, dalam Rp. Juta</t>
  </si>
  <si>
    <t>Pengguna Internet</t>
  </si>
  <si>
    <t>Persentase Rumah Tangga yang Terlayani Internet Broadband</t>
  </si>
  <si>
    <t>Persentase Pelanggan Internet Smartphone</t>
  </si>
  <si>
    <t>Cakupan Jaringan 4G (%)</t>
  </si>
  <si>
    <t>Penggunaan Platform Digital dalam Menyediakan Layanan Keuangan, 1-7</t>
  </si>
  <si>
    <t>Penggunaan Platform Digital dalam Menyediakan Layanan Transportasi dan Pengiriman, 1-7</t>
  </si>
  <si>
    <t>Penggunaan Platform Digital dalam Menyediakan Layanan Hotel, Restoran, dan Aktivitas Rekreasi, 1-7</t>
  </si>
  <si>
    <t>Susut Jaringan (%)</t>
  </si>
  <si>
    <t>Persentase Anggaran Sektor Pariwisata</t>
  </si>
  <si>
    <t>Ketersediaan Data Pariwisata, 0-31 (Terbaik)</t>
  </si>
  <si>
    <t>Kebaruan Data Pariwisata, 0-24 (Terbaik)</t>
  </si>
  <si>
    <t>Persentase Investasi Sektor Pariwisata</t>
  </si>
  <si>
    <t>Rasio Desa Wisata yang Terdaftar pada JADESTA</t>
  </si>
  <si>
    <t>Indeks Harga Konsumen (IHK)</t>
  </si>
  <si>
    <t>Indeks Harga Hotel Berbintang</t>
  </si>
  <si>
    <t>Paritas Daya Beli, Rp. Ribu/Orang/Tahun</t>
  </si>
  <si>
    <t>Indeks Harga Akomodasi Lainnya</t>
  </si>
  <si>
    <t>Efisiensi Pelayanan Transportasi Udara, 1-7</t>
  </si>
  <si>
    <t>Ketersediaan Tempat Duduk Pesawat per Populasi</t>
  </si>
  <si>
    <t xml:space="preserve">Banyaknya Maskapai Penerbangan yang Beroperasi </t>
  </si>
  <si>
    <t xml:space="preserve">Jumlah Koneksi ke Bandara Lain di Luar Provinsi </t>
  </si>
  <si>
    <t>Kualitas Infrastruktur Jalan, 1-7</t>
  </si>
  <si>
    <t>Persentase Jalan Provinsi Beraspal</t>
  </si>
  <si>
    <t>Efisiensi Pelayanan Transportasi Umum, 1-7</t>
  </si>
  <si>
    <t>Akses Masyarakat pada Transportasi Umum, 1-7</t>
  </si>
  <si>
    <t>Efisiensi Pelayanan Transportasi Pelabuhan Penumpang (jika ada), 1-7</t>
  </si>
  <si>
    <t>Rasio Penumpang Kapal Pelayaran per Populasi</t>
  </si>
  <si>
    <t>Densitas Kamar Hotel per 100 Populasi</t>
  </si>
  <si>
    <t>Densitas Kamar Akomodasi Lainnya per 100 Populasi</t>
  </si>
  <si>
    <t>Ketersediaan Perusahaan Rental Kendaraan yang Terdaftar</t>
  </si>
  <si>
    <t>Tingkat Cakupan Mesin ATM per 100.000 Populasi</t>
  </si>
  <si>
    <t>Layanan Pariwisata yang Memadai, 1-7</t>
  </si>
  <si>
    <t>Jumlah Situs Alam Warisan Dunia (Standar UNESCO)</t>
  </si>
  <si>
    <t>Jumlah Sebaran Tumbuhan dan Satwa Liar</t>
  </si>
  <si>
    <t>Rasio Kawasan Hutan Lindung</t>
  </si>
  <si>
    <t>Total Pencarian di Internet Terkait Daya Tarik Wisata Alam Popular, 0-100 (Terbaik)</t>
  </si>
  <si>
    <t>Rasio Luas Daratan dan Perairan Kawasan Hutan</t>
  </si>
  <si>
    <t>Jumlah situs budaya warisan dunia (Standar UNESCO)</t>
  </si>
  <si>
    <t>Jumlah Kekayaan Warisan Budaya Tak Benda</t>
  </si>
  <si>
    <t>Jumlah Stadion Olahraga Standar Nasional dan Internasional (FIFA)</t>
  </si>
  <si>
    <t>Total Pencarian di Internet Terkait Daya Tarik Wisata Budaya Popular, 1-100 (Terbaik)</t>
  </si>
  <si>
    <t>Perlindungan yang Memadai Terhadap Warisan Budaya, 1-7</t>
  </si>
  <si>
    <t>Rasio Kabupaten/Kota Kreatif (KaTa Kreatif)</t>
  </si>
  <si>
    <t>Jumlah Penyelenggaraan Event</t>
  </si>
  <si>
    <t>Rasio Universitas Unggulan</t>
  </si>
  <si>
    <t>Permintaan Digital Wisatawan untuk Kategori Daya Tarik Wisata Non-rekreasi, 0-100 (Terbaik)</t>
  </si>
  <si>
    <t>Produksi Emisi Gas Rumah Kaca (CO2)</t>
  </si>
  <si>
    <t>Persentase Penggunaan Energi Baru dan Terbarukan (EBT)</t>
  </si>
  <si>
    <t>Indeks Kualitas Udara, 0-100 (Terbaik)</t>
  </si>
  <si>
    <t>Investasi dalam Energi dan Infrastruktur Ramah Lingkungan, 1-7</t>
  </si>
  <si>
    <t>Tutupan Lahan yang Berkurang (Angka Deforestasi), Ha/Tahun</t>
  </si>
  <si>
    <t>Indeks Kualitas Air Laut, 0-100 (Terbaik)</t>
  </si>
  <si>
    <t>Perlindungan yang Memadai Terhadap Alam, 1-7</t>
  </si>
  <si>
    <t>Pengawasan Terkait Pencemaran Limbah Terhadap Lingkungan, 1-7</t>
  </si>
  <si>
    <t>Rasio Cakupan Kawasan Hutan Lindung</t>
  </si>
  <si>
    <t>Proporsi Rata-rata Keanekaragaman Hayati Kunci yang Tercakup dalam Kawasan Konservasi per km2</t>
  </si>
  <si>
    <t>Tingkat Kemiskinan</t>
  </si>
  <si>
    <t>Rasio Cakupan Peserta Jaminan Kesehatan Nasional (JKN)</t>
  </si>
  <si>
    <t>Persentase Penduduk Usia Muda yang Sedang Tidak Sekolah atau Mengikuti Pelatihan (Not in Education,  Employment or Training – NETT), %</t>
  </si>
  <si>
    <t>Kesetaraan dalam Mendapatkan Kesempatan Bekerja, 1-7</t>
  </si>
  <si>
    <t>Kontribusi PDRB Sektor Akomodasi, dan Makan Minum</t>
  </si>
  <si>
    <t>Lama Perjalanan Wisatawan Nusantara, Malam/Perjalanan</t>
  </si>
  <si>
    <t>Musim Kedatangan Wisatawan Nusantara</t>
  </si>
  <si>
    <t>Rasio Perjalanan Wisatawan Nusantara yang Melakukan Kegiatan Wisata Budaya</t>
  </si>
  <si>
    <t>Rasio Perjalanan Wisatawan Nusantara yang Melakukan Kegiatan Wisata Alam</t>
  </si>
  <si>
    <t>Sebaran Wisatawan, 1-7</t>
  </si>
  <si>
    <t>Qualitas Kota dan Pusat Kota, 1-7</t>
  </si>
  <si>
    <t>A.1.1.</t>
  </si>
  <si>
    <t>A.1.2.</t>
  </si>
  <si>
    <t>A.1.3.</t>
  </si>
  <si>
    <t>A.1.4.</t>
  </si>
  <si>
    <t>A.1.5.</t>
  </si>
  <si>
    <t>A.1.6.</t>
  </si>
  <si>
    <t>A.1.7.</t>
  </si>
  <si>
    <t>A.1.8.</t>
  </si>
  <si>
    <t>A.1.9.</t>
  </si>
  <si>
    <t>A.2.1.</t>
  </si>
  <si>
    <t>A.2.2.</t>
  </si>
  <si>
    <t>A.2.3.</t>
  </si>
  <si>
    <t>A.2.4.</t>
  </si>
  <si>
    <t>A.2.5.</t>
  </si>
  <si>
    <t>A.3.1.</t>
  </si>
  <si>
    <t>A.3.2.</t>
  </si>
  <si>
    <t>A.3.3.</t>
  </si>
  <si>
    <t>A.3.4.</t>
  </si>
  <si>
    <t>A.3.5.</t>
  </si>
  <si>
    <t>A.3.6.</t>
  </si>
  <si>
    <t>A.4.1.</t>
  </si>
  <si>
    <t>A.4.2.</t>
  </si>
  <si>
    <t>A.4.3.</t>
  </si>
  <si>
    <t>A.4.4.</t>
  </si>
  <si>
    <t>A.4.5.</t>
  </si>
  <si>
    <t>A.4.6.</t>
  </si>
  <si>
    <t>A.4.7.</t>
  </si>
  <si>
    <t>A.4.8.</t>
  </si>
  <si>
    <t>A.4.9.</t>
  </si>
  <si>
    <t>A.5.1.</t>
  </si>
  <si>
    <t>A.5.2.</t>
  </si>
  <si>
    <t>A.5.3.</t>
  </si>
  <si>
    <t>A.5.4.</t>
  </si>
  <si>
    <t>A.5.5.</t>
  </si>
  <si>
    <t>A.5.6.</t>
  </si>
  <si>
    <t>A.5.7.</t>
  </si>
  <si>
    <t>A.5.8.</t>
  </si>
  <si>
    <t>B.1.1.</t>
  </si>
  <si>
    <t>B.1.2.</t>
  </si>
  <si>
    <t>B.1.3.</t>
  </si>
  <si>
    <t>B.1.4.</t>
  </si>
  <si>
    <t>B.1.5.</t>
  </si>
  <si>
    <t>B.2.1.</t>
  </si>
  <si>
    <t>B.2.2.</t>
  </si>
  <si>
    <t>B.2.3.</t>
  </si>
  <si>
    <t>B.2.4.</t>
  </si>
  <si>
    <t>C.1.1.</t>
  </si>
  <si>
    <t>C.1.2.</t>
  </si>
  <si>
    <t>C.1.3.</t>
  </si>
  <si>
    <t>C.1.4.</t>
  </si>
  <si>
    <t>C.2.1.</t>
  </si>
  <si>
    <t>C.2.2.</t>
  </si>
  <si>
    <t>C.2.3.</t>
  </si>
  <si>
    <t>C.2.4.</t>
  </si>
  <si>
    <t>C.2.5.</t>
  </si>
  <si>
    <t>C.2.6.</t>
  </si>
  <si>
    <t>C.3.1.</t>
  </si>
  <si>
    <t>C.3.2.</t>
  </si>
  <si>
    <t>C.3.3.</t>
  </si>
  <si>
    <t>C.3.4.</t>
  </si>
  <si>
    <t>C.3.5.</t>
  </si>
  <si>
    <t>PRIMER</t>
  </si>
  <si>
    <t>SEKUNDER</t>
  </si>
  <si>
    <t>Kode Wilayah</t>
  </si>
  <si>
    <t>Provinsi</t>
  </si>
  <si>
    <t>Aceh</t>
  </si>
  <si>
    <t>Bali</t>
  </si>
  <si>
    <t>Banten</t>
  </si>
  <si>
    <t>Bengkulu</t>
  </si>
  <si>
    <t>Dki Jakarta</t>
  </si>
  <si>
    <t>Di Yogyakarta</t>
  </si>
  <si>
    <t>Gorontalo</t>
  </si>
  <si>
    <t>Jambi</t>
  </si>
  <si>
    <t>Jawa Barat</t>
  </si>
  <si>
    <t>Jawa Tengah</t>
  </si>
  <si>
    <t>Jawa Timur</t>
  </si>
  <si>
    <t>Kalimantan Barat</t>
  </si>
  <si>
    <t>Kalimantan Selatan</t>
  </si>
  <si>
    <t>Kalimantan Tengah</t>
  </si>
  <si>
    <t>Kalimantan Timur</t>
  </si>
  <si>
    <t>Kalimantan Utara</t>
  </si>
  <si>
    <t>Kepulauan Bangka Belitung</t>
  </si>
  <si>
    <t>Kepulauan Riau</t>
  </si>
  <si>
    <t>Lampung</t>
  </si>
  <si>
    <t>Maluku</t>
  </si>
  <si>
    <t>Maluku Utara</t>
  </si>
  <si>
    <t>Nusa Tenggara Barat</t>
  </si>
  <si>
    <t>Nusa Tenggara Timur</t>
  </si>
  <si>
    <t>Papua</t>
  </si>
  <si>
    <t>Papua Barat</t>
  </si>
  <si>
    <t>Riau</t>
  </si>
  <si>
    <t>Sulawesi Barat</t>
  </si>
  <si>
    <t>Sulawesi Selatan</t>
  </si>
  <si>
    <t>Sulawesi Tengah</t>
  </si>
  <si>
    <t>Sulawesi Tenggara</t>
  </si>
  <si>
    <t>Sulawesi Utara</t>
  </si>
  <si>
    <t>Sumatera Selatan</t>
  </si>
  <si>
    <t>Sumatera Utara</t>
  </si>
  <si>
    <t>Sumatera Barat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</si>
</sst>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charset val="1"/>
      <scheme val="minor"/>
    </font>
    <font>
      <sz val="12"/>
      <color rgb="FF000000"/>
      <name val="Aptos Narrow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refialkadar/Documents/KEMENTERIAN%20PARIWISATA/SERAH%20TERIMA%20DATA.xlsx" TargetMode="External"/><Relationship Id="rId1" Type="http://schemas.openxmlformats.org/officeDocument/2006/relationships/externalLinkPath" Target="KEMENTERIAN%20PARIWISATA/SERAH%20TERIMA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SHBOARD_PROVINSI BASE"/>
      <sheetName val="PERBANDINGAN_2"/>
      <sheetName val="PERBANDINGAN"/>
      <sheetName val="WISMAN"/>
      <sheetName val="PEMBILANG"/>
      <sheetName val="OUTLINE"/>
      <sheetName val="DASHBOARD_PROVINSI"/>
      <sheetName val="DASHBOARD_WILAYAH"/>
      <sheetName val="RANK IPKN"/>
      <sheetName val="SUB INDEKS"/>
      <sheetName val="Sheet1"/>
      <sheetName val="PILAR"/>
      <sheetName val="INDIKATOR"/>
      <sheetName val="SKOR"/>
      <sheetName val="CORREL_1"/>
      <sheetName val="INV"/>
      <sheetName val="RANK_2"/>
      <sheetName val="RANK"/>
      <sheetName val="CORREL"/>
      <sheetName val="COUNTWIL"/>
      <sheetName val="COUNT"/>
      <sheetName val="2022 v 2024"/>
      <sheetName val="Sheet19"/>
      <sheetName val="RULES"/>
      <sheetName val="PRIMER"/>
      <sheetName val="SEKUNDER_VALUE"/>
      <sheetName val="SEKUNDER"/>
      <sheetName val="PRIMER A.1"/>
      <sheetName val="PRIMER A.2"/>
      <sheetName val="PRIMER A.3"/>
      <sheetName val="PRIMER A.4"/>
      <sheetName val="PRIMER A.5"/>
      <sheetName val="PRIMER C.1"/>
      <sheetName val="PRIMER C.2"/>
      <sheetName val="PRIMER C.3"/>
      <sheetName val="PRIMER D.2"/>
      <sheetName val="PRIMER E.1"/>
      <sheetName val="PRIMER E.2"/>
      <sheetName val="PRIMER E.3"/>
      <sheetName val="KS Table"/>
      <sheetName val="SEK 2022"/>
      <sheetName val="SEK 2024"/>
      <sheetName val="A.1.9.-OK"/>
      <sheetName val="A.2.3.-OK"/>
      <sheetName val="A.2.4.-OK"/>
      <sheetName val="A.2.4 OLD"/>
      <sheetName val="A.2.5.-OK"/>
      <sheetName val="A.3.1.-OK"/>
      <sheetName val="A.3.2.-OK"/>
      <sheetName val="A.3.3.-OK"/>
      <sheetName val="A.3.4.-OK"/>
      <sheetName val="A.3.6.-OK"/>
      <sheetName val="A.4.1.-OK"/>
      <sheetName val="A.4.2.-OK"/>
      <sheetName val="A.4.8.-OK"/>
      <sheetName val="A.4.9.-OK"/>
      <sheetName val="A.5.1.-OK"/>
      <sheetName val="A.5.2.-OK"/>
      <sheetName val="A.5.3.-OK"/>
      <sheetName val="A.5.4.-OK"/>
      <sheetName val="A.5.8.-OK"/>
      <sheetName val="B.1.1.-OK"/>
      <sheetName val="B.1.2.-OK"/>
      <sheetName val="B.1.3.-OK"/>
      <sheetName val="B.1.4.-OK"/>
      <sheetName val="B.1.5.-OK"/>
      <sheetName val="B.2.1.-OK"/>
      <sheetName val="B.2.2.-OK"/>
      <sheetName val="B.2.3.-OK"/>
      <sheetName val="B.2.4.-OK"/>
      <sheetName val="C.1.2.-OK"/>
      <sheetName val="C.1.3.-OK"/>
      <sheetName val="C.1.4.-OK"/>
      <sheetName val="C.2.2.-OK"/>
      <sheetName val="C.2.6.-OK"/>
      <sheetName val="C.3.1.-OK"/>
      <sheetName val="C.3.2.-OK"/>
      <sheetName val="C.3.3.-OK"/>
      <sheetName val="C.3.4.-OK"/>
      <sheetName val="D.1.1.-OK"/>
      <sheetName val="D.1.2.-OK"/>
      <sheetName val="D.1.3.-OK"/>
      <sheetName val="D.1.4.-OK"/>
      <sheetName val="D.1.5.-OK"/>
      <sheetName val="D.2.1.-OK"/>
      <sheetName val="D.2.2.-OK"/>
      <sheetName val="D.2.3.-OK"/>
      <sheetName val="D.2.4.-OK"/>
      <sheetName val="D.2.6.-OK"/>
      <sheetName val="D.2.7.-OK"/>
      <sheetName val="D.3.1.-OK"/>
      <sheetName val="D.3.2.-OK"/>
      <sheetName val="E.1.1.-OK"/>
      <sheetName val="E.1.2.-OK"/>
      <sheetName val="E.3.1. (2)"/>
      <sheetName val="E.1.3.-OK"/>
      <sheetName val="E.1.5.-OK"/>
      <sheetName val="E.1.6.-OK"/>
      <sheetName val="E.1.9.-OK"/>
      <sheetName val="E.1.10.-OK"/>
      <sheetName val="E.2.1.-OK"/>
      <sheetName val="E.2.2.-OK"/>
      <sheetName val="E.2.3.-OK"/>
      <sheetName val="E.3.1.-OK"/>
      <sheetName val="E.3.2.-OK"/>
      <sheetName val="E.3.3.-OK"/>
      <sheetName val="E.3.4.-OK"/>
      <sheetName val="E.3.5.-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F2" t="str">
            <v>PRI/SEC</v>
          </cell>
        </row>
        <row r="3">
          <cell r="I3" t="str">
            <v>IPKN</v>
          </cell>
          <cell r="J3" t="str">
            <v>Indeks Pembangunan Kepariwisataan Nasional (IPKN), 1-7</v>
          </cell>
          <cell r="Q3">
            <v>3.8725623876811022</v>
          </cell>
          <cell r="R3">
            <v>4.1673372763255943</v>
          </cell>
          <cell r="S3">
            <v>4.1402467716046978</v>
          </cell>
          <cell r="T3">
            <v>3.8383710528707886</v>
          </cell>
          <cell r="U3">
            <v>3.6696444455406727</v>
          </cell>
          <cell r="V3">
            <v>3.7246572872348866</v>
          </cell>
          <cell r="W3">
            <v>3.7540377021098315</v>
          </cell>
          <cell r="X3">
            <v>3.7807970837025318</v>
          </cell>
          <cell r="Y3">
            <v>4.1844819101241306</v>
          </cell>
          <cell r="Z3">
            <v>4.3935978312225288</v>
          </cell>
          <cell r="AA3">
            <v>4.9930600938507759</v>
          </cell>
          <cell r="AB3">
            <v>3.8519004362534282</v>
          </cell>
          <cell r="AC3">
            <v>4.4818535367131691</v>
          </cell>
          <cell r="AD3">
            <v>4.8741962647009238</v>
          </cell>
          <cell r="AE3">
            <v>4.478465383441522</v>
          </cell>
          <cell r="AF3">
            <v>4.213406113761395</v>
          </cell>
          <cell r="AG3">
            <v>5.3905637405582025</v>
          </cell>
          <cell r="AH3">
            <v>3.9307681026281927</v>
          </cell>
          <cell r="AI3">
            <v>3.9641147331946383</v>
          </cell>
          <cell r="AJ3">
            <v>3.7305341832230017</v>
          </cell>
          <cell r="AK3">
            <v>3.8238494351548402</v>
          </cell>
          <cell r="AL3">
            <v>3.9718044505924408</v>
          </cell>
          <cell r="AM3">
            <v>4.5392528173973155</v>
          </cell>
          <cell r="AN3">
            <v>4.1251177845707332</v>
          </cell>
          <cell r="AO3">
            <v>4.0327215312745768</v>
          </cell>
          <cell r="AP3">
            <v>3.538619948873428</v>
          </cell>
          <cell r="AQ3">
            <v>4.3525828833003821</v>
          </cell>
          <cell r="AR3">
            <v>3.8732645092160829</v>
          </cell>
          <cell r="AS3">
            <v>3.9399204657261495</v>
          </cell>
          <cell r="AT3">
            <v>3.3261260541133093</v>
          </cell>
          <cell r="AU3">
            <v>3.5283941208374507</v>
          </cell>
          <cell r="AV3">
            <v>3.4179505684588247</v>
          </cell>
          <cell r="AW3">
            <v>3.4604570972155004</v>
          </cell>
          <cell r="AX3">
            <v>3.5367330528044496</v>
          </cell>
          <cell r="AZ3">
            <v>4.0265115016552206</v>
          </cell>
          <cell r="BA3" t="str">
            <v>IPKN</v>
          </cell>
        </row>
        <row r="4">
          <cell r="I4" t="str">
            <v>A.</v>
          </cell>
          <cell r="J4" t="str">
            <v>ENABLING ENVIRONMENT</v>
          </cell>
          <cell r="Q4">
            <v>4.8855511366919506</v>
          </cell>
          <cell r="R4">
            <v>4.8571028608236357</v>
          </cell>
          <cell r="S4">
            <v>4.8523178860349292</v>
          </cell>
          <cell r="T4">
            <v>4.7407806109406563</v>
          </cell>
          <cell r="U4">
            <v>4.6970014612968658</v>
          </cell>
          <cell r="V4">
            <v>4.5973054663136459</v>
          </cell>
          <cell r="W4">
            <v>4.7410342162038575</v>
          </cell>
          <cell r="X4">
            <v>4.6325044284047436</v>
          </cell>
          <cell r="Y4">
            <v>5.1193637930994198</v>
          </cell>
          <cell r="Z4">
            <v>5.2599109980838739</v>
          </cell>
          <cell r="AA4">
            <v>5.6465924408673285</v>
          </cell>
          <cell r="AB4">
            <v>4.3424597727330871</v>
          </cell>
          <cell r="AC4">
            <v>5.2384147634585965</v>
          </cell>
          <cell r="AD4">
            <v>5.6641882769198126</v>
          </cell>
          <cell r="AE4">
            <v>5.3098191460103479</v>
          </cell>
          <cell r="AF4">
            <v>4.856374505910634</v>
          </cell>
          <cell r="AG4">
            <v>5.4606257098120166</v>
          </cell>
          <cell r="AH4">
            <v>4.7570846111860963</v>
          </cell>
          <cell r="AI4">
            <v>4.6909661808393377</v>
          </cell>
          <cell r="AJ4">
            <v>4.640048179267092</v>
          </cell>
          <cell r="AK4">
            <v>4.6755977830700086</v>
          </cell>
          <cell r="AL4">
            <v>4.9422128584516205</v>
          </cell>
          <cell r="AM4">
            <v>5.3162368215722484</v>
          </cell>
          <cell r="AN4">
            <v>5.3616460330029323</v>
          </cell>
          <cell r="AO4">
            <v>4.956708517148428</v>
          </cell>
          <cell r="AP4">
            <v>4.3282779591136693</v>
          </cell>
          <cell r="AQ4">
            <v>5.4221741018468439</v>
          </cell>
          <cell r="AR4">
            <v>4.8175011989476255</v>
          </cell>
          <cell r="AS4">
            <v>4.75122603154131</v>
          </cell>
          <cell r="AT4">
            <v>4.3075924840710487</v>
          </cell>
          <cell r="AU4">
            <v>4.2181571606465447</v>
          </cell>
          <cell r="AV4">
            <v>4.0033201280301522</v>
          </cell>
          <cell r="AW4">
            <v>3.9687931332813178</v>
          </cell>
          <cell r="AX4">
            <v>3.6636128984355181</v>
          </cell>
          <cell r="AZ4">
            <v>4.8153677515899176</v>
          </cell>
          <cell r="BA4" t="str">
            <v>A.</v>
          </cell>
        </row>
        <row r="5">
          <cell r="I5" t="str">
            <v>A.1.</v>
          </cell>
          <cell r="J5" t="str">
            <v>Lingkungan Bisnis</v>
          </cell>
          <cell r="Q5">
            <v>5.0419645269547653</v>
          </cell>
          <cell r="R5">
            <v>4.9916582494553792</v>
          </cell>
          <cell r="S5">
            <v>5.1176634468651292</v>
          </cell>
          <cell r="T5">
            <v>4.8402462554337058</v>
          </cell>
          <cell r="U5">
            <v>5.2392900039179624</v>
          </cell>
          <cell r="V5">
            <v>4.958824854732895</v>
          </cell>
          <cell r="W5">
            <v>5.1928012803366368</v>
          </cell>
          <cell r="X5">
            <v>4.7119013967336185</v>
          </cell>
          <cell r="Y5">
            <v>5.5394727202865397</v>
          </cell>
          <cell r="Z5">
            <v>4.9948603809776166</v>
          </cell>
          <cell r="AA5">
            <v>5.1945402265893783</v>
          </cell>
          <cell r="AB5">
            <v>4.3936278559218271</v>
          </cell>
          <cell r="AC5">
            <v>5.5731447025012066</v>
          </cell>
          <cell r="AD5">
            <v>5.7516777132623575</v>
          </cell>
          <cell r="AE5">
            <v>5.6383812532244102</v>
          </cell>
          <cell r="AF5">
            <v>4.9802897613614192</v>
          </cell>
          <cell r="AG5">
            <v>4.9340978663555211</v>
          </cell>
          <cell r="AH5">
            <v>5.2576593576000619</v>
          </cell>
          <cell r="AI5">
            <v>5.5717736232610582</v>
          </cell>
          <cell r="AJ5">
            <v>5.1003207563914721</v>
          </cell>
          <cell r="AK5">
            <v>5.2362773470233597</v>
          </cell>
          <cell r="AL5">
            <v>5.6722190310041389</v>
          </cell>
          <cell r="AM5">
            <v>5.8699417233701938</v>
          </cell>
          <cell r="AN5">
            <v>5.9259251773110764</v>
          </cell>
          <cell r="AO5">
            <v>5.3272677962113937</v>
          </cell>
          <cell r="AP5">
            <v>4.6731099395094908</v>
          </cell>
          <cell r="AQ5">
            <v>6.1358977681607989</v>
          </cell>
          <cell r="AR5">
            <v>5.2357048359282983</v>
          </cell>
          <cell r="AS5">
            <v>5.6051971355155858</v>
          </cell>
          <cell r="AT5">
            <v>4.5995744489102739</v>
          </cell>
          <cell r="AU5">
            <v>4.2859915540580689</v>
          </cell>
          <cell r="AV5">
            <v>3.8022811727827284</v>
          </cell>
          <cell r="AW5">
            <v>4.5442034149653949</v>
          </cell>
          <cell r="AX5">
            <v>5.0605273687915604</v>
          </cell>
          <cell r="AZ5">
            <v>5.1470092631089779</v>
          </cell>
          <cell r="BA5" t="str">
            <v>A.1.</v>
          </cell>
        </row>
        <row r="6">
          <cell r="F6" t="str">
            <v>PRI</v>
          </cell>
          <cell r="I6" t="str">
            <v>A.1.1.</v>
          </cell>
          <cell r="J6" t="str">
            <v>Perlindungan Hak Milik Aset, 1-7</v>
          </cell>
          <cell r="K6">
            <v>3.5666666666666669</v>
          </cell>
          <cell r="L6">
            <v>6.34</v>
          </cell>
          <cell r="N6">
            <v>3.5666666666666669</v>
          </cell>
          <cell r="O6" t="str">
            <v>-</v>
          </cell>
          <cell r="P6">
            <v>6.34</v>
          </cell>
          <cell r="Q6">
            <v>4.935483870967742</v>
          </cell>
          <cell r="R6">
            <v>5.1428571428571432</v>
          </cell>
          <cell r="S6">
            <v>5.290322580645161</v>
          </cell>
          <cell r="T6">
            <v>4.4000000000000004</v>
          </cell>
          <cell r="U6">
            <v>5.2666666666666666</v>
          </cell>
          <cell r="V6">
            <v>4.7</v>
          </cell>
          <cell r="W6">
            <v>4.806451612903226</v>
          </cell>
          <cell r="X6">
            <v>5.0666666666666664</v>
          </cell>
          <cell r="Y6">
            <v>5.6333333333333337</v>
          </cell>
          <cell r="Z6">
            <v>5.09375</v>
          </cell>
          <cell r="AA6">
            <v>5.5333333333333332</v>
          </cell>
          <cell r="AB6">
            <v>4.1333333333333337</v>
          </cell>
          <cell r="AC6">
            <v>5.935483870967742</v>
          </cell>
          <cell r="AD6">
            <v>5.75</v>
          </cell>
          <cell r="AE6">
            <v>5.67741935483871</v>
          </cell>
          <cell r="AF6">
            <v>5.193548387096774</v>
          </cell>
          <cell r="AG6">
            <v>4.833333333333333</v>
          </cell>
          <cell r="AH6">
            <v>5.4838709677419351</v>
          </cell>
          <cell r="AI6">
            <v>5.580645161290323</v>
          </cell>
          <cell r="AJ6">
            <v>5.21875</v>
          </cell>
          <cell r="AK6">
            <v>5.8666666666666663</v>
          </cell>
          <cell r="AL6">
            <v>5.9090909090909092</v>
          </cell>
          <cell r="AM6">
            <v>6.2333333333333334</v>
          </cell>
          <cell r="AN6">
            <v>6.0666666666666664</v>
          </cell>
          <cell r="AO6">
            <v>5.193548387096774</v>
          </cell>
          <cell r="AP6">
            <v>4.4516129032258061</v>
          </cell>
          <cell r="AQ6">
            <v>6.34</v>
          </cell>
          <cell r="AR6">
            <v>5.166666666666667</v>
          </cell>
          <cell r="AS6">
            <v>5.7</v>
          </cell>
          <cell r="AT6">
            <v>4.2333333333333334</v>
          </cell>
          <cell r="AU6">
            <v>4.0666666666666664</v>
          </cell>
          <cell r="AV6">
            <v>3.5666666666666669</v>
          </cell>
          <cell r="AW6">
            <v>4.2666666666666666</v>
          </cell>
          <cell r="AX6">
            <v>5.0327868852459012</v>
          </cell>
          <cell r="AZ6">
            <v>5.169675157861807</v>
          </cell>
          <cell r="BA6" t="str">
            <v>A.1.1.</v>
          </cell>
        </row>
        <row r="7">
          <cell r="F7" t="str">
            <v>PRI</v>
          </cell>
          <cell r="I7" t="str">
            <v>A.1.2.</v>
          </cell>
          <cell r="J7" t="str">
            <v>Kebijakan Perizinan Terkait Investasi, 1-7</v>
          </cell>
          <cell r="K7">
            <v>3.8666666666666667</v>
          </cell>
          <cell r="L7">
            <v>6.2162499999999987</v>
          </cell>
          <cell r="N7">
            <v>3.8666666666666667</v>
          </cell>
          <cell r="O7" t="str">
            <v>-</v>
          </cell>
          <cell r="P7">
            <v>6.2162499999999987</v>
          </cell>
          <cell r="Q7">
            <v>4.774193548387097</v>
          </cell>
          <cell r="R7">
            <v>4.4285714285714288</v>
          </cell>
          <cell r="S7">
            <v>4.612903225806452</v>
          </cell>
          <cell r="T7">
            <v>4.5666666666666664</v>
          </cell>
          <cell r="U7">
            <v>5.4</v>
          </cell>
          <cell r="V7">
            <v>4.7666666666666666</v>
          </cell>
          <cell r="W7">
            <v>5.129032258064516</v>
          </cell>
          <cell r="X7">
            <v>4.8</v>
          </cell>
          <cell r="Y7">
            <v>5.6</v>
          </cell>
          <cell r="Z7">
            <v>5.03125</v>
          </cell>
          <cell r="AA7">
            <v>5.2333333333333334</v>
          </cell>
          <cell r="AB7">
            <v>4</v>
          </cell>
          <cell r="AC7">
            <v>5.290322580645161</v>
          </cell>
          <cell r="AD7">
            <v>5.3125</v>
          </cell>
          <cell r="AE7">
            <v>5.67741935483871</v>
          </cell>
          <cell r="AF7">
            <v>4.967741935483871</v>
          </cell>
          <cell r="AG7">
            <v>4.666666666666667</v>
          </cell>
          <cell r="AH7">
            <v>5.129032258064516</v>
          </cell>
          <cell r="AI7">
            <v>5.580645161290323</v>
          </cell>
          <cell r="AJ7">
            <v>4.71875</v>
          </cell>
          <cell r="AK7">
            <v>5.8</v>
          </cell>
          <cell r="AL7">
            <v>6.0303030303030303</v>
          </cell>
          <cell r="AM7">
            <v>6.1333333333333337</v>
          </cell>
          <cell r="AN7">
            <v>6.0333333333333332</v>
          </cell>
          <cell r="AO7">
            <v>5.4516129032258061</v>
          </cell>
          <cell r="AP7">
            <v>4.354838709677419</v>
          </cell>
          <cell r="AQ7">
            <v>6.2162499999999987</v>
          </cell>
          <cell r="AR7">
            <v>5.2666666666666666</v>
          </cell>
          <cell r="AS7">
            <v>5.5</v>
          </cell>
          <cell r="AT7">
            <v>4.2333333333333334</v>
          </cell>
          <cell r="AU7">
            <v>4.0666666666666664</v>
          </cell>
          <cell r="AV7">
            <v>3.8666666666666667</v>
          </cell>
          <cell r="AW7">
            <v>4.7</v>
          </cell>
          <cell r="AX7">
            <v>5.3114754098360653</v>
          </cell>
          <cell r="AZ7">
            <v>5.0779463275743453</v>
          </cell>
          <cell r="BA7" t="str">
            <v>A.1.2.</v>
          </cell>
        </row>
        <row r="8">
          <cell r="F8" t="str">
            <v>PRI</v>
          </cell>
          <cell r="I8" t="str">
            <v>A.1.3.</v>
          </cell>
          <cell r="J8" t="str">
            <v>Sistem Hukum dan Peradilan dalam Menyelesaikan Perselisihan Perusahaan, 1-7</v>
          </cell>
          <cell r="K8">
            <v>3.8</v>
          </cell>
          <cell r="L8">
            <v>6.166666666666667</v>
          </cell>
          <cell r="N8">
            <v>3.8</v>
          </cell>
          <cell r="O8" t="str">
            <v>-</v>
          </cell>
          <cell r="P8">
            <v>6.166666666666667</v>
          </cell>
          <cell r="Q8">
            <v>5.032258064516129</v>
          </cell>
          <cell r="R8">
            <v>5.4285714285714288</v>
          </cell>
          <cell r="S8">
            <v>5.161290322580645</v>
          </cell>
          <cell r="T8">
            <v>4.5666666666666664</v>
          </cell>
          <cell r="U8">
            <v>5</v>
          </cell>
          <cell r="V8">
            <v>4.7666666666666666</v>
          </cell>
          <cell r="W8">
            <v>5.354838709677419</v>
          </cell>
          <cell r="X8">
            <v>4.5999999999999996</v>
          </cell>
          <cell r="Y8">
            <v>5.6</v>
          </cell>
          <cell r="Z8">
            <v>4.40625</v>
          </cell>
          <cell r="AA8">
            <v>5.2</v>
          </cell>
          <cell r="AB8">
            <v>4.6333333333333337</v>
          </cell>
          <cell r="AC8">
            <v>5.258064516129032</v>
          </cell>
          <cell r="AD8">
            <v>5.34375</v>
          </cell>
          <cell r="AE8">
            <v>5.32258064516129</v>
          </cell>
          <cell r="AF8">
            <v>4.870967741935484</v>
          </cell>
          <cell r="AG8">
            <v>4.666666666666667</v>
          </cell>
          <cell r="AH8">
            <v>4.838709677419355</v>
          </cell>
          <cell r="AI8">
            <v>5.645161290322581</v>
          </cell>
          <cell r="AJ8">
            <v>4.96875</v>
          </cell>
          <cell r="AK8">
            <v>5.0333333333333332</v>
          </cell>
          <cell r="AL8">
            <v>5.3939393939393936</v>
          </cell>
          <cell r="AM8">
            <v>6.166666666666667</v>
          </cell>
          <cell r="AN8">
            <v>5.9</v>
          </cell>
          <cell r="AO8">
            <v>5.096774193548387</v>
          </cell>
          <cell r="AP8">
            <v>4.741935483870968</v>
          </cell>
          <cell r="AQ8">
            <v>6.0512499999999996</v>
          </cell>
          <cell r="AR8">
            <v>5.0666666666666664</v>
          </cell>
          <cell r="AS8">
            <v>5.7666666666666666</v>
          </cell>
          <cell r="AT8">
            <v>4.4333333333333336</v>
          </cell>
          <cell r="AU8">
            <v>4</v>
          </cell>
          <cell r="AV8">
            <v>3.8</v>
          </cell>
          <cell r="AW8">
            <v>4.5166666666666666</v>
          </cell>
          <cell r="AX8">
            <v>5.0409836065573774</v>
          </cell>
          <cell r="AZ8">
            <v>5.0491982864969485</v>
          </cell>
          <cell r="BA8" t="str">
            <v>A.1.3.</v>
          </cell>
        </row>
        <row r="9">
          <cell r="F9" t="str">
            <v>PRI</v>
          </cell>
          <cell r="I9" t="str">
            <v>A.1.4.</v>
          </cell>
          <cell r="J9" t="str">
            <v>Pengajukan Bantahan/Keberatan terkait Kebijakan dan Peraturan yang Ada, 1-7</v>
          </cell>
          <cell r="K9">
            <v>3.5333333333333332</v>
          </cell>
          <cell r="L9">
            <v>6.2162499999999987</v>
          </cell>
          <cell r="N9">
            <v>3.5333333333333332</v>
          </cell>
          <cell r="O9" t="str">
            <v>-</v>
          </cell>
          <cell r="P9">
            <v>6.2162499999999987</v>
          </cell>
          <cell r="Q9">
            <v>4.870967741935484</v>
          </cell>
          <cell r="R9">
            <v>4.4000000000000004</v>
          </cell>
          <cell r="S9">
            <v>4.5161290322580649</v>
          </cell>
          <cell r="T9">
            <v>4.666666666666667</v>
          </cell>
          <cell r="U9">
            <v>5.0333333333333332</v>
          </cell>
          <cell r="V9">
            <v>4.7333333333333334</v>
          </cell>
          <cell r="W9">
            <v>4.5161290322580649</v>
          </cell>
          <cell r="X9">
            <v>4.2333333333333334</v>
          </cell>
          <cell r="Y9">
            <v>5.3666666666666663</v>
          </cell>
          <cell r="Z9">
            <v>4.5</v>
          </cell>
          <cell r="AA9">
            <v>4.8666666666666663</v>
          </cell>
          <cell r="AB9">
            <v>4.4666666666666668</v>
          </cell>
          <cell r="AC9">
            <v>5.290322580645161</v>
          </cell>
          <cell r="AD9">
            <v>5.625</v>
          </cell>
          <cell r="AE9">
            <v>5.580645161290323</v>
          </cell>
          <cell r="AF9">
            <v>4.709677419354839</v>
          </cell>
          <cell r="AG9">
            <v>4.5999999999999996</v>
          </cell>
          <cell r="AH9">
            <v>5.064516129032258</v>
          </cell>
          <cell r="AI9">
            <v>5.387096774193548</v>
          </cell>
          <cell r="AJ9">
            <v>4.90625</v>
          </cell>
          <cell r="AK9">
            <v>5</v>
          </cell>
          <cell r="AL9">
            <v>5.333333333333333</v>
          </cell>
          <cell r="AM9">
            <v>6.0333333333333332</v>
          </cell>
          <cell r="AN9">
            <v>5.9</v>
          </cell>
          <cell r="AO9">
            <v>5.032258064516129</v>
          </cell>
          <cell r="AP9">
            <v>4.645161290322581</v>
          </cell>
          <cell r="AQ9">
            <v>6.2162499999999987</v>
          </cell>
          <cell r="AR9">
            <v>5</v>
          </cell>
          <cell r="AS9">
            <v>5.666666666666667</v>
          </cell>
          <cell r="AT9">
            <v>4.3</v>
          </cell>
          <cell r="AU9">
            <v>3.9</v>
          </cell>
          <cell r="AV9">
            <v>3.5333333333333332</v>
          </cell>
          <cell r="AW9">
            <v>4.4833333333333334</v>
          </cell>
          <cell r="AX9">
            <v>4.7704918032786887</v>
          </cell>
          <cell r="AZ9">
            <v>4.9161047557574067</v>
          </cell>
          <cell r="BA9" t="str">
            <v>A.1.4.</v>
          </cell>
        </row>
        <row r="10">
          <cell r="F10" t="str">
            <v>PRI</v>
          </cell>
          <cell r="I10" t="str">
            <v>A.1.5.</v>
          </cell>
          <cell r="J10" t="str">
            <v>Beban Peraturan Pemerintah Daerah, 1-7</v>
          </cell>
          <cell r="K10">
            <v>3.7333333333333334</v>
          </cell>
          <cell r="L10">
            <v>6.1750000000000007</v>
          </cell>
          <cell r="N10">
            <v>3.7333333333333334</v>
          </cell>
          <cell r="O10" t="str">
            <v>-</v>
          </cell>
          <cell r="P10">
            <v>6.1750000000000007</v>
          </cell>
          <cell r="Q10">
            <v>5.4838709677419351</v>
          </cell>
          <cell r="R10">
            <v>5.1142857142857139</v>
          </cell>
          <cell r="S10">
            <v>5.5483870967741939</v>
          </cell>
          <cell r="T10">
            <v>4.8666666666666663</v>
          </cell>
          <cell r="U10">
            <v>5.666666666666667</v>
          </cell>
          <cell r="V10">
            <v>5.0999999999999996</v>
          </cell>
          <cell r="W10">
            <v>5.870967741935484</v>
          </cell>
          <cell r="X10">
            <v>4.8</v>
          </cell>
          <cell r="Y10">
            <v>5.6333333333333337</v>
          </cell>
          <cell r="Z10">
            <v>5.25</v>
          </cell>
          <cell r="AA10">
            <v>5.0666666666666664</v>
          </cell>
          <cell r="AB10">
            <v>4.6333333333333337</v>
          </cell>
          <cell r="AC10">
            <v>5.903225806451613</v>
          </cell>
          <cell r="AD10">
            <v>6.15625</v>
          </cell>
          <cell r="AE10">
            <v>5.870967741935484</v>
          </cell>
          <cell r="AF10">
            <v>5.064516129032258</v>
          </cell>
          <cell r="AG10">
            <v>5.0666666666666664</v>
          </cell>
          <cell r="AH10">
            <v>5.290322580645161</v>
          </cell>
          <cell r="AI10">
            <v>6.064516129032258</v>
          </cell>
          <cell r="AJ10">
            <v>5.375</v>
          </cell>
          <cell r="AK10">
            <v>5.2</v>
          </cell>
          <cell r="AL10">
            <v>5.7575757575757578</v>
          </cell>
          <cell r="AM10">
            <v>6.0666666666666664</v>
          </cell>
          <cell r="AN10">
            <v>5.9333333333333336</v>
          </cell>
          <cell r="AO10">
            <v>5.806451612903226</v>
          </cell>
          <cell r="AP10">
            <v>4.741935483870968</v>
          </cell>
          <cell r="AQ10">
            <v>6.1750000000000007</v>
          </cell>
          <cell r="AR10">
            <v>5.5</v>
          </cell>
          <cell r="AS10">
            <v>5.9666666666666668</v>
          </cell>
          <cell r="AT10">
            <v>4.833333333333333</v>
          </cell>
          <cell r="AU10">
            <v>4.9000000000000004</v>
          </cell>
          <cell r="AV10">
            <v>3.7333333333333334</v>
          </cell>
          <cell r="AW10">
            <v>4.7333333333333334</v>
          </cell>
          <cell r="AX10">
            <v>5.3524590163934427</v>
          </cell>
          <cell r="AZ10">
            <v>5.3684038758405155</v>
          </cell>
          <cell r="BA10" t="str">
            <v>A.1.5.</v>
          </cell>
        </row>
        <row r="11">
          <cell r="F11" t="str">
            <v>PRI</v>
          </cell>
          <cell r="I11" t="str">
            <v>A.1.6.</v>
          </cell>
          <cell r="J11" t="str">
            <v>Kebijakan Pemerintah Daerah dalam Menjamin Iklim Usaha, 1-7</v>
          </cell>
          <cell r="K11">
            <v>3.9</v>
          </cell>
          <cell r="L11">
            <v>6.3</v>
          </cell>
          <cell r="N11">
            <v>3.9</v>
          </cell>
          <cell r="O11" t="str">
            <v>-</v>
          </cell>
          <cell r="P11">
            <v>6.3</v>
          </cell>
          <cell r="Q11">
            <v>5.193548387096774</v>
          </cell>
          <cell r="R11">
            <v>5.2857142857142856</v>
          </cell>
          <cell r="S11">
            <v>5.32258064516129</v>
          </cell>
          <cell r="T11">
            <v>4.8666666666666663</v>
          </cell>
          <cell r="U11">
            <v>5.3</v>
          </cell>
          <cell r="V11">
            <v>5.2</v>
          </cell>
          <cell r="W11">
            <v>5.387096774193548</v>
          </cell>
          <cell r="X11">
            <v>4.7</v>
          </cell>
          <cell r="Y11">
            <v>5.4</v>
          </cell>
          <cell r="Z11">
            <v>5.15625</v>
          </cell>
          <cell r="AA11">
            <v>5.0999999999999996</v>
          </cell>
          <cell r="AB11">
            <v>4</v>
          </cell>
          <cell r="AC11">
            <v>5.5161290322580649</v>
          </cell>
          <cell r="AD11">
            <v>6</v>
          </cell>
          <cell r="AE11">
            <v>5.838709677419355</v>
          </cell>
          <cell r="AF11">
            <v>4.774193548387097</v>
          </cell>
          <cell r="AG11">
            <v>4.9666666666666668</v>
          </cell>
          <cell r="AH11">
            <v>5.419354838709677</v>
          </cell>
          <cell r="AI11">
            <v>5.903225806451613</v>
          </cell>
          <cell r="AJ11">
            <v>5.125</v>
          </cell>
          <cell r="AK11">
            <v>5.9</v>
          </cell>
          <cell r="AL11">
            <v>5.5151515151515156</v>
          </cell>
          <cell r="AM11">
            <v>6.3</v>
          </cell>
          <cell r="AN11">
            <v>5.9666666666666668</v>
          </cell>
          <cell r="AO11">
            <v>5.5483870967741939</v>
          </cell>
          <cell r="AP11">
            <v>4.838709677419355</v>
          </cell>
          <cell r="AQ11">
            <v>6.1337499999999991</v>
          </cell>
          <cell r="AR11">
            <v>5.4333333333333336</v>
          </cell>
          <cell r="AS11">
            <v>5.9666666666666668</v>
          </cell>
          <cell r="AT11">
            <v>4.5333333333333332</v>
          </cell>
          <cell r="AU11">
            <v>4</v>
          </cell>
          <cell r="AV11">
            <v>3.9</v>
          </cell>
          <cell r="AW11">
            <v>4.6833333333333336</v>
          </cell>
          <cell r="AX11">
            <v>5.1721311475409832</v>
          </cell>
          <cell r="AZ11">
            <v>5.2454882087924846</v>
          </cell>
          <cell r="BA11" t="str">
            <v>A.1.6.</v>
          </cell>
        </row>
        <row r="12">
          <cell r="F12" t="str">
            <v>PRI</v>
          </cell>
          <cell r="I12" t="str">
            <v>A.1.7.</v>
          </cell>
          <cell r="J12" t="str">
            <v>Kemudahan Mematuhi Sistem Perpajakan Daerah, 1-7</v>
          </cell>
          <cell r="K12">
            <v>3.6</v>
          </cell>
          <cell r="L12">
            <v>6.4333333333333336</v>
          </cell>
          <cell r="N12">
            <v>3.6</v>
          </cell>
          <cell r="O12" t="str">
            <v>-</v>
          </cell>
          <cell r="P12">
            <v>6.4333333333333336</v>
          </cell>
          <cell r="Q12">
            <v>4.967741935483871</v>
          </cell>
          <cell r="R12">
            <v>5.2</v>
          </cell>
          <cell r="S12">
            <v>5.612903225806452</v>
          </cell>
          <cell r="T12">
            <v>5.3666666666666663</v>
          </cell>
          <cell r="U12">
            <v>4.7666666666666666</v>
          </cell>
          <cell r="V12">
            <v>5.166666666666667</v>
          </cell>
          <cell r="W12">
            <v>5.903225806451613</v>
          </cell>
          <cell r="X12">
            <v>4.7333333333333334</v>
          </cell>
          <cell r="Y12">
            <v>5.7666666666666666</v>
          </cell>
          <cell r="Z12">
            <v>5.3125</v>
          </cell>
          <cell r="AA12">
            <v>5.2</v>
          </cell>
          <cell r="AB12">
            <v>4.833333333333333</v>
          </cell>
          <cell r="AC12">
            <v>5.838709677419355</v>
          </cell>
          <cell r="AD12">
            <v>6.09375</v>
          </cell>
          <cell r="AE12">
            <v>6.032258064516129</v>
          </cell>
          <cell r="AF12">
            <v>5.419354838709677</v>
          </cell>
          <cell r="AG12">
            <v>5.166666666666667</v>
          </cell>
          <cell r="AH12">
            <v>5.4838709677419351</v>
          </cell>
          <cell r="AI12">
            <v>6.129032258064516</v>
          </cell>
          <cell r="AJ12">
            <v>5.625</v>
          </cell>
          <cell r="AK12">
            <v>4.9666666666666668</v>
          </cell>
          <cell r="AL12">
            <v>6.1212121212121211</v>
          </cell>
          <cell r="AM12">
            <v>6.4333333333333336</v>
          </cell>
          <cell r="AN12">
            <v>6.166666666666667</v>
          </cell>
          <cell r="AO12">
            <v>5.67741935483871</v>
          </cell>
          <cell r="AP12">
            <v>4.645161290322581</v>
          </cell>
          <cell r="AQ12">
            <v>6.2575000000000003</v>
          </cell>
          <cell r="AR12">
            <v>5.5</v>
          </cell>
          <cell r="AS12">
            <v>5.666666666666667</v>
          </cell>
          <cell r="AT12">
            <v>4.9000000000000004</v>
          </cell>
          <cell r="AU12">
            <v>4.8</v>
          </cell>
          <cell r="AV12">
            <v>3.6</v>
          </cell>
          <cell r="AW12">
            <v>4.7</v>
          </cell>
          <cell r="AX12">
            <v>5.3196721311475406</v>
          </cell>
          <cell r="AZ12">
            <v>5.3933130883837599</v>
          </cell>
          <cell r="BA12" t="str">
            <v>A.1.7.</v>
          </cell>
        </row>
        <row r="13">
          <cell r="F13" t="str">
            <v>PRI</v>
          </cell>
          <cell r="I13" t="str">
            <v>A.1.8.</v>
          </cell>
          <cell r="J13" t="str">
            <v>Akses Pembiayaan UMKM, 1-7</v>
          </cell>
          <cell r="K13">
            <v>3.5666666666666669</v>
          </cell>
          <cell r="L13">
            <v>6.5874999999999986</v>
          </cell>
          <cell r="N13">
            <v>3.5666666666666669</v>
          </cell>
          <cell r="O13" t="str">
            <v>-</v>
          </cell>
          <cell r="P13">
            <v>6.5874999999999986</v>
          </cell>
          <cell r="Q13">
            <v>5.096774193548387</v>
          </cell>
          <cell r="R13">
            <v>4.9428571428571431</v>
          </cell>
          <cell r="S13">
            <v>4.709677419354839</v>
          </cell>
          <cell r="T13">
            <v>5.1333333333333337</v>
          </cell>
          <cell r="U13">
            <v>5.4333333333333336</v>
          </cell>
          <cell r="V13">
            <v>5</v>
          </cell>
          <cell r="W13">
            <v>4.612903225806452</v>
          </cell>
          <cell r="X13">
            <v>4.3666666666666663</v>
          </cell>
          <cell r="Y13">
            <v>5.6333333333333337</v>
          </cell>
          <cell r="Z13">
            <v>4.96875</v>
          </cell>
          <cell r="AA13">
            <v>4.9333333333333336</v>
          </cell>
          <cell r="AB13">
            <v>3.6666666666666665</v>
          </cell>
          <cell r="AC13">
            <v>5.4516129032258061</v>
          </cell>
          <cell r="AD13">
            <v>5.84375</v>
          </cell>
          <cell r="AE13">
            <v>5.225806451612903</v>
          </cell>
          <cell r="AF13">
            <v>4.67741935483871</v>
          </cell>
          <cell r="AG13">
            <v>4.7333333333333334</v>
          </cell>
          <cell r="AH13">
            <v>5.4516129032258061</v>
          </cell>
          <cell r="AI13">
            <v>5.096774193548387</v>
          </cell>
          <cell r="AJ13">
            <v>4.40625</v>
          </cell>
          <cell r="AK13">
            <v>4.4000000000000004</v>
          </cell>
          <cell r="AL13">
            <v>5.6363636363636367</v>
          </cell>
          <cell r="AM13">
            <v>4.0999999999999996</v>
          </cell>
          <cell r="AN13">
            <v>6.1</v>
          </cell>
          <cell r="AO13">
            <v>4.774193548387097</v>
          </cell>
          <cell r="AP13">
            <v>4.612903225806452</v>
          </cell>
          <cell r="AQ13">
            <v>6.5874999999999986</v>
          </cell>
          <cell r="AR13">
            <v>5.0333333333333332</v>
          </cell>
          <cell r="AS13">
            <v>4.9666666666666668</v>
          </cell>
          <cell r="AT13">
            <v>4.7</v>
          </cell>
          <cell r="AU13">
            <v>4</v>
          </cell>
          <cell r="AV13">
            <v>3.5666666666666669</v>
          </cell>
          <cell r="AW13">
            <v>4.3833333333333337</v>
          </cell>
          <cell r="AX13">
            <v>4.7049180327868854</v>
          </cell>
          <cell r="AZ13">
            <v>4.9102960656283088</v>
          </cell>
          <cell r="BA13" t="str">
            <v>A.1.8.</v>
          </cell>
        </row>
        <row r="14">
          <cell r="F14" t="str">
            <v>SEC</v>
          </cell>
          <cell r="I14" t="str">
            <v>A.1.9.</v>
          </cell>
          <cell r="J14" t="str">
            <v>Tingkat Integritas dan Potensi Risiko Korupsi, 0-100 (Terbaik)</v>
          </cell>
          <cell r="K14">
            <v>57.186067800364711</v>
          </cell>
          <cell r="L14">
            <v>78.44801328666162</v>
          </cell>
          <cell r="M14" t="str">
            <v>Rentang nilai yang memungkinkan</v>
          </cell>
          <cell r="N14">
            <v>0</v>
          </cell>
          <cell r="O14" t="str">
            <v>-</v>
          </cell>
          <cell r="P14">
            <v>100</v>
          </cell>
          <cell r="Q14">
            <v>5.0228420329154675</v>
          </cell>
          <cell r="R14">
            <v>4.9820671022412677</v>
          </cell>
          <cell r="S14">
            <v>5.2847774733990667</v>
          </cell>
          <cell r="T14">
            <v>5.1288829655700221</v>
          </cell>
          <cell r="U14">
            <v>5.2869433685949936</v>
          </cell>
          <cell r="V14">
            <v>5.1960903592627199</v>
          </cell>
          <cell r="W14">
            <v>5.1545663617394126</v>
          </cell>
          <cell r="X14">
            <v>5.1071125706025633</v>
          </cell>
          <cell r="Y14">
            <v>5.2219211492455235</v>
          </cell>
          <cell r="Z14">
            <v>5.234993428798556</v>
          </cell>
          <cell r="AA14">
            <v>5.6175287059710586</v>
          </cell>
          <cell r="AB14">
            <v>5.1759840366297816</v>
          </cell>
          <cell r="AC14">
            <v>5.6744313547689247</v>
          </cell>
          <cell r="AD14">
            <v>5.6400994193612206</v>
          </cell>
          <cell r="AE14">
            <v>5.5196248274067896</v>
          </cell>
          <cell r="AF14">
            <v>5.1451884974140576</v>
          </cell>
          <cell r="AG14">
            <v>5.7068807971996973</v>
          </cell>
          <cell r="AH14">
            <v>5.1576438958199198</v>
          </cell>
          <cell r="AI14">
            <v>4.7588658351559729</v>
          </cell>
          <cell r="AJ14">
            <v>5.5591368075232417</v>
          </cell>
          <cell r="AK14">
            <v>4.9598294565435745</v>
          </cell>
          <cell r="AL14">
            <v>5.3530015820675478</v>
          </cell>
          <cell r="AM14">
            <v>5.362808843665074</v>
          </cell>
          <cell r="AN14">
            <v>5.2666599291330298</v>
          </cell>
          <cell r="AO14">
            <v>5.3647650046122202</v>
          </cell>
          <cell r="AP14">
            <v>5.0257313910692867</v>
          </cell>
          <cell r="AQ14">
            <v>5.2455799134471981</v>
          </cell>
          <cell r="AR14">
            <v>5.1546768566880123</v>
          </cell>
          <cell r="AS14">
            <v>5.2467742196402734</v>
          </cell>
          <cell r="AT14">
            <v>5.2295033735258007</v>
          </cell>
          <cell r="AU14">
            <v>4.8405906531892899</v>
          </cell>
          <cell r="AV14">
            <v>4.6538638883778889</v>
          </cell>
          <cell r="AW14">
            <v>4.4311640680218831</v>
          </cell>
          <cell r="AX14">
            <v>4.8398282863371591</v>
          </cell>
          <cell r="AZ14">
            <v>5.1926576016452488</v>
          </cell>
          <cell r="BA14" t="str">
            <v>A.1.9.</v>
          </cell>
        </row>
        <row r="15">
          <cell r="I15" t="str">
            <v>A.2.</v>
          </cell>
          <cell r="J15" t="str">
            <v>Keselamatan dan Keamanan</v>
          </cell>
          <cell r="Q15">
            <v>5.6487297806083214</v>
          </cell>
          <cell r="R15">
            <v>4.9343210117917655</v>
          </cell>
          <cell r="S15">
            <v>5.5154106707543145</v>
          </cell>
          <cell r="T15">
            <v>5.3175080495414759</v>
          </cell>
          <cell r="U15">
            <v>5.318815915568055</v>
          </cell>
          <cell r="V15">
            <v>5.2715896392915509</v>
          </cell>
          <cell r="W15">
            <v>5.4395807254922559</v>
          </cell>
          <cell r="X15">
            <v>5.8007426323119642</v>
          </cell>
          <cell r="Y15">
            <v>5.6501374800077055</v>
          </cell>
          <cell r="Z15">
            <v>5.8732762765967745</v>
          </cell>
          <cell r="AA15">
            <v>4.8268755087845197</v>
          </cell>
          <cell r="AB15">
            <v>4.3207457415102839</v>
          </cell>
          <cell r="AC15">
            <v>6.0738967741935479</v>
          </cell>
          <cell r="AD15">
            <v>5.8003055597758699</v>
          </cell>
          <cell r="AE15">
            <v>5.8192113612594945</v>
          </cell>
          <cell r="AF15">
            <v>5.3922423204322723</v>
          </cell>
          <cell r="AG15">
            <v>5.6751803726682324</v>
          </cell>
          <cell r="AH15">
            <v>5.5300918239804151</v>
          </cell>
          <cell r="AI15">
            <v>5.4755360053735815</v>
          </cell>
          <cell r="AJ15">
            <v>5.5965801256995347</v>
          </cell>
          <cell r="AK15">
            <v>5.4758304396188837</v>
          </cell>
          <cell r="AL15">
            <v>5.3850697495928852</v>
          </cell>
          <cell r="AM15">
            <v>5.8172302182820346</v>
          </cell>
          <cell r="AN15">
            <v>5.2393791957807752</v>
          </cell>
          <cell r="AO15">
            <v>4.6968557732877017</v>
          </cell>
          <cell r="AP15">
            <v>4.6586305230536649</v>
          </cell>
          <cell r="AQ15">
            <v>5.7971519416694903</v>
          </cell>
          <cell r="AR15">
            <v>5.6550353401457905</v>
          </cell>
          <cell r="AS15">
            <v>5.5777821527753293</v>
          </cell>
          <cell r="AT15">
            <v>5.2431386964046478</v>
          </cell>
          <cell r="AU15">
            <v>5.2325696457968265</v>
          </cell>
          <cell r="AV15">
            <v>5.0775745984768088</v>
          </cell>
          <cell r="AW15">
            <v>4.0069466666666669</v>
          </cell>
          <cell r="AX15">
            <v>3.5702971656982827</v>
          </cell>
          <cell r="AZ15">
            <v>5.3151255847909331</v>
          </cell>
          <cell r="BA15" t="str">
            <v>A.2.</v>
          </cell>
        </row>
        <row r="16">
          <cell r="F16" t="str">
            <v>PRI</v>
          </cell>
          <cell r="I16" t="str">
            <v>A.2.1.</v>
          </cell>
          <cell r="J16" t="str">
            <v>Dampak Kriminalitas Terhadap Usaha, 1-7</v>
          </cell>
          <cell r="K16">
            <v>3.6333333333333333</v>
          </cell>
          <cell r="L16">
            <v>6.0512499999999996</v>
          </cell>
          <cell r="N16">
            <v>3.6333333333333333</v>
          </cell>
          <cell r="O16" t="str">
            <v>-</v>
          </cell>
          <cell r="P16">
            <v>6.0512499999999996</v>
          </cell>
          <cell r="Q16">
            <v>4.741935483870968</v>
          </cell>
          <cell r="R16">
            <v>4.1714285714285717</v>
          </cell>
          <cell r="S16">
            <v>4.709677419354839</v>
          </cell>
          <cell r="T16">
            <v>4.4333333333333336</v>
          </cell>
          <cell r="U16">
            <v>4.833333333333333</v>
          </cell>
          <cell r="V16">
            <v>5.0999999999999996</v>
          </cell>
          <cell r="W16">
            <v>4.967741935483871</v>
          </cell>
          <cell r="X16">
            <v>5.2</v>
          </cell>
          <cell r="Y16">
            <v>3.9333333333333331</v>
          </cell>
          <cell r="Z16">
            <v>5.5</v>
          </cell>
          <cell r="AA16">
            <v>5.2333333333333334</v>
          </cell>
          <cell r="AB16">
            <v>4.4666666666666668</v>
          </cell>
          <cell r="AC16">
            <v>5.290322580645161</v>
          </cell>
          <cell r="AD16">
            <v>5.1875</v>
          </cell>
          <cell r="AE16">
            <v>5.290322580645161</v>
          </cell>
          <cell r="AF16">
            <v>4.096774193548387</v>
          </cell>
          <cell r="AG16">
            <v>4.5333333333333332</v>
          </cell>
          <cell r="AH16">
            <v>4.903225806451613</v>
          </cell>
          <cell r="AI16">
            <v>5.387096774193548</v>
          </cell>
          <cell r="AJ16">
            <v>5.03125</v>
          </cell>
          <cell r="AK16">
            <v>5.2666666666666666</v>
          </cell>
          <cell r="AL16">
            <v>5.666666666666667</v>
          </cell>
          <cell r="AM16">
            <v>5.9333333333333336</v>
          </cell>
          <cell r="AN16">
            <v>5.166666666666667</v>
          </cell>
          <cell r="AO16">
            <v>5.290322580645161</v>
          </cell>
          <cell r="AP16">
            <v>4.4516129032258061</v>
          </cell>
          <cell r="AQ16">
            <v>6.0512499999999996</v>
          </cell>
          <cell r="AR16">
            <v>5.333333333333333</v>
          </cell>
          <cell r="AS16">
            <v>5.7</v>
          </cell>
          <cell r="AT16">
            <v>4.5666666666666664</v>
          </cell>
          <cell r="AU16">
            <v>3.6333333333333333</v>
          </cell>
          <cell r="AV16">
            <v>3.9333333333333331</v>
          </cell>
          <cell r="AW16">
            <v>4.333333333333333</v>
          </cell>
          <cell r="AX16">
            <v>4.9508196721311473</v>
          </cell>
          <cell r="AZ16">
            <v>4.9202337402438516</v>
          </cell>
          <cell r="BA16" t="str">
            <v>A.2.1.</v>
          </cell>
        </row>
        <row r="17">
          <cell r="F17" t="str">
            <v>PRI</v>
          </cell>
          <cell r="I17" t="str">
            <v>A.2.2.</v>
          </cell>
          <cell r="J17" t="str">
            <v>Keandalan Layanan Kepolisian, 1-7</v>
          </cell>
          <cell r="K17">
            <v>3.9333333333333331</v>
          </cell>
          <cell r="L17">
            <v>6.2333333333333334</v>
          </cell>
          <cell r="N17">
            <v>3.9333333333333331</v>
          </cell>
          <cell r="O17" t="str">
            <v>-</v>
          </cell>
          <cell r="P17">
            <v>6.2333333333333334</v>
          </cell>
          <cell r="Q17">
            <v>5.387096774193548</v>
          </cell>
          <cell r="R17">
            <v>4.8285714285714283</v>
          </cell>
          <cell r="S17">
            <v>4.935483870967742</v>
          </cell>
          <cell r="T17">
            <v>5.0333333333333332</v>
          </cell>
          <cell r="U17">
            <v>4.5999999999999996</v>
          </cell>
          <cell r="V17">
            <v>5.333333333333333</v>
          </cell>
          <cell r="W17">
            <v>5.5161290322580649</v>
          </cell>
          <cell r="X17">
            <v>5.4666666666666668</v>
          </cell>
          <cell r="Y17">
            <v>5.5333333333333332</v>
          </cell>
          <cell r="Z17">
            <v>4.875</v>
          </cell>
          <cell r="AA17">
            <v>5.3666666666666663</v>
          </cell>
          <cell r="AB17">
            <v>5.166666666666667</v>
          </cell>
          <cell r="AC17">
            <v>5.645161290322581</v>
          </cell>
          <cell r="AD17">
            <v>5.71875</v>
          </cell>
          <cell r="AE17">
            <v>5.290322580645161</v>
          </cell>
          <cell r="AF17">
            <v>5</v>
          </cell>
          <cell r="AG17">
            <v>5</v>
          </cell>
          <cell r="AH17">
            <v>4.709677419354839</v>
          </cell>
          <cell r="AI17">
            <v>5.870967741935484</v>
          </cell>
          <cell r="AJ17">
            <v>4.625</v>
          </cell>
          <cell r="AK17">
            <v>5.666666666666667</v>
          </cell>
          <cell r="AL17">
            <v>5.4848484848484844</v>
          </cell>
          <cell r="AM17">
            <v>6.0666666666666664</v>
          </cell>
          <cell r="AN17">
            <v>5.8666666666666663</v>
          </cell>
          <cell r="AO17">
            <v>5.5161290322580649</v>
          </cell>
          <cell r="AP17">
            <v>4.838709677419355</v>
          </cell>
          <cell r="AQ17">
            <v>6.1750000000000007</v>
          </cell>
          <cell r="AR17">
            <v>5.2666666666666666</v>
          </cell>
          <cell r="AS17">
            <v>6.2333333333333334</v>
          </cell>
          <cell r="AT17">
            <v>4.0666666666666664</v>
          </cell>
          <cell r="AU17">
            <v>5.0666666666666664</v>
          </cell>
          <cell r="AV17">
            <v>3.9333333333333331</v>
          </cell>
          <cell r="AW17">
            <v>4.4833333333333334</v>
          </cell>
          <cell r="AX17">
            <v>5.442622950819672</v>
          </cell>
          <cell r="AZ17">
            <v>5.2355726553998361</v>
          </cell>
          <cell r="BA17" t="str">
            <v>A.2.2.</v>
          </cell>
        </row>
        <row r="18">
          <cell r="F18" t="str">
            <v>SEC</v>
          </cell>
          <cell r="I18" t="str">
            <v>A.2.3.</v>
          </cell>
          <cell r="J18" t="str">
            <v>Rasa aman berjalan sendirian pada malam hari, % Tidak Khawatir</v>
          </cell>
          <cell r="K18">
            <v>40.89</v>
          </cell>
          <cell r="L18">
            <v>40.129999999999995</v>
          </cell>
          <cell r="M18" t="str">
            <v>Rentang nilai yang memungkinkan</v>
          </cell>
          <cell r="N18">
            <v>0</v>
          </cell>
          <cell r="O18" t="str">
            <v>-</v>
          </cell>
          <cell r="P18">
            <v>100</v>
          </cell>
          <cell r="Q18">
            <v>4.6384000000000007</v>
          </cell>
          <cell r="R18">
            <v>4.24</v>
          </cell>
          <cell r="S18">
            <v>4.4079999999999995</v>
          </cell>
          <cell r="T18">
            <v>4.7926000000000002</v>
          </cell>
          <cell r="U18">
            <v>4.8724000000000007</v>
          </cell>
          <cell r="V18">
            <v>5.2540000000000004</v>
          </cell>
          <cell r="W18">
            <v>5.0445999999999991</v>
          </cell>
          <cell r="X18">
            <v>5.3529999999999998</v>
          </cell>
          <cell r="Y18">
            <v>5.0325999999999995</v>
          </cell>
          <cell r="Z18">
            <v>5.3638000000000003</v>
          </cell>
          <cell r="AA18">
            <v>3.4533999999999998</v>
          </cell>
          <cell r="AB18">
            <v>4.1020000000000003</v>
          </cell>
          <cell r="AC18">
            <v>5.4340000000000011</v>
          </cell>
          <cell r="AD18">
            <v>5.4597999999999995</v>
          </cell>
          <cell r="AE18">
            <v>4.9191999999999991</v>
          </cell>
          <cell r="AF18">
            <v>4.2789999999999999</v>
          </cell>
          <cell r="AG18">
            <v>5.8611999999999993</v>
          </cell>
          <cell r="AH18">
            <v>4.9425999999999997</v>
          </cell>
          <cell r="AI18">
            <v>4.8634000000000004</v>
          </cell>
          <cell r="AJ18">
            <v>5.2161999999999997</v>
          </cell>
          <cell r="AK18">
            <v>5.1357999999999997</v>
          </cell>
          <cell r="AL18">
            <v>4.9383999999999997</v>
          </cell>
          <cell r="AM18">
            <v>4.5747999999999998</v>
          </cell>
          <cell r="AN18">
            <v>4.8634000000000004</v>
          </cell>
          <cell r="AO18">
            <v>4.4799999999999995</v>
          </cell>
          <cell r="AP18">
            <v>4.2244000000000002</v>
          </cell>
          <cell r="AQ18">
            <v>4.8238000000000003</v>
          </cell>
          <cell r="AR18">
            <v>5.1951999999999998</v>
          </cell>
          <cell r="AS18">
            <v>4.1943999999999999</v>
          </cell>
          <cell r="AT18">
            <v>5.5768000000000004</v>
          </cell>
          <cell r="AU18">
            <v>4.891</v>
          </cell>
          <cell r="AV18">
            <v>5.2341999999999995</v>
          </cell>
          <cell r="AW18">
            <v>4.5514000000000001</v>
          </cell>
          <cell r="AX18">
            <v>5.0241999999999996</v>
          </cell>
          <cell r="AZ18">
            <v>4.8599411764705875</v>
          </cell>
          <cell r="BA18" t="str">
            <v>A.2.3.</v>
          </cell>
        </row>
        <row r="19">
          <cell r="F19" t="str">
            <v>SEC</v>
          </cell>
          <cell r="I19" t="str">
            <v>A.2.4.</v>
          </cell>
          <cell r="J19" t="str">
            <v>Tingkat Pembunuhan per 100.000 Populasi</v>
          </cell>
          <cell r="K19">
            <v>0.13052396046988626</v>
          </cell>
          <cell r="L19">
            <v>1.7691659646166806</v>
          </cell>
          <cell r="M19" t="str">
            <v>Min Max</v>
          </cell>
          <cell r="N19">
            <v>0.13052396046988626</v>
          </cell>
          <cell r="O19" t="str">
            <v>-</v>
          </cell>
          <cell r="P19">
            <v>1.7691659646166806</v>
          </cell>
          <cell r="Q19">
            <v>6.4762166449770886</v>
          </cell>
          <cell r="R19">
            <v>5.0982717256254961</v>
          </cell>
          <cell r="S19">
            <v>6.523892063448991</v>
          </cell>
          <cell r="T19">
            <v>5.3282735810407136</v>
          </cell>
          <cell r="U19">
            <v>5.2883462445069416</v>
          </cell>
          <cell r="V19">
            <v>4.3372815297910883</v>
          </cell>
          <cell r="W19">
            <v>4.6694326597193427</v>
          </cell>
          <cell r="X19">
            <v>5.9840464948931524</v>
          </cell>
          <cell r="Y19">
            <v>6.7514207333718614</v>
          </cell>
          <cell r="Z19">
            <v>6.6275813829838723</v>
          </cell>
          <cell r="AA19">
            <v>6.4143108772559287</v>
          </cell>
          <cell r="AB19">
            <v>6.8683953742180854</v>
          </cell>
          <cell r="AC19">
            <v>7</v>
          </cell>
          <cell r="AD19">
            <v>6.3021444655460161</v>
          </cell>
          <cell r="AE19">
            <v>6.596211645007152</v>
          </cell>
          <cell r="AF19">
            <v>6.5854374086129752</v>
          </cell>
          <cell r="AG19">
            <v>5.981368530007833</v>
          </cell>
          <cell r="AH19">
            <v>6.0949558940956212</v>
          </cell>
          <cell r="AI19">
            <v>4.2562155107388744</v>
          </cell>
          <cell r="AJ19">
            <v>6.1104506284976718</v>
          </cell>
          <cell r="AK19">
            <v>4.3100188647610853</v>
          </cell>
          <cell r="AL19">
            <v>3.8354335964492732</v>
          </cell>
          <cell r="AM19">
            <v>5.5113510914101713</v>
          </cell>
          <cell r="AN19">
            <v>3.96682931223721</v>
          </cell>
          <cell r="AO19">
            <v>1.1978272535352836</v>
          </cell>
          <cell r="AP19">
            <v>3.4450967012898355</v>
          </cell>
          <cell r="AQ19">
            <v>4.9357097083474537</v>
          </cell>
          <cell r="AR19">
            <v>5.4799767007289528</v>
          </cell>
          <cell r="AS19">
            <v>4.7611774305433112</v>
          </cell>
          <cell r="AT19">
            <v>5.0055601486899057</v>
          </cell>
          <cell r="AU19">
            <v>5.571848228984134</v>
          </cell>
          <cell r="AV19">
            <v>5.2870063257173783</v>
          </cell>
          <cell r="AW19">
            <v>1</v>
          </cell>
          <cell r="AX19">
            <v>1.4338432055405939</v>
          </cell>
          <cell r="AZ19">
            <v>5.1481156459580371</v>
          </cell>
          <cell r="BA19" t="str">
            <v>A.2.4.</v>
          </cell>
        </row>
        <row r="20">
          <cell r="F20" t="str">
            <v>SEC</v>
          </cell>
          <cell r="I20" t="str">
            <v>A.2.5.</v>
          </cell>
          <cell r="J20" t="str">
            <v>Kekerasan Terorganisir</v>
          </cell>
          <cell r="K20">
            <v>0</v>
          </cell>
          <cell r="L20">
            <v>1.8</v>
          </cell>
          <cell r="M20" t="str">
            <v>Min Max</v>
          </cell>
          <cell r="N20">
            <v>0</v>
          </cell>
          <cell r="O20" t="str">
            <v>-</v>
          </cell>
          <cell r="P20">
            <v>1.8</v>
          </cell>
          <cell r="Q20">
            <v>7</v>
          </cell>
          <cell r="R20">
            <v>6.333333333333333</v>
          </cell>
          <cell r="S20">
            <v>7</v>
          </cell>
          <cell r="T20">
            <v>7</v>
          </cell>
          <cell r="U20">
            <v>7</v>
          </cell>
          <cell r="V20">
            <v>6.333333333333333</v>
          </cell>
          <cell r="W20">
            <v>7</v>
          </cell>
          <cell r="X20">
            <v>7</v>
          </cell>
          <cell r="Y20">
            <v>7</v>
          </cell>
          <cell r="Z20">
            <v>7</v>
          </cell>
          <cell r="AA20">
            <v>3.6666666666666665</v>
          </cell>
          <cell r="AB20">
            <v>1</v>
          </cell>
          <cell r="AC20">
            <v>7</v>
          </cell>
          <cell r="AD20">
            <v>6.333333333333333</v>
          </cell>
          <cell r="AE20">
            <v>7</v>
          </cell>
          <cell r="AF20">
            <v>7</v>
          </cell>
          <cell r="AG20">
            <v>7</v>
          </cell>
          <cell r="AH20">
            <v>7</v>
          </cell>
          <cell r="AI20">
            <v>7</v>
          </cell>
          <cell r="AJ20">
            <v>7</v>
          </cell>
          <cell r="AK20">
            <v>7</v>
          </cell>
          <cell r="AL20">
            <v>7</v>
          </cell>
          <cell r="AM20">
            <v>7</v>
          </cell>
          <cell r="AN20">
            <v>6.333333333333333</v>
          </cell>
          <cell r="AO20">
            <v>7</v>
          </cell>
          <cell r="AP20">
            <v>6.333333333333333</v>
          </cell>
          <cell r="AQ20">
            <v>7</v>
          </cell>
          <cell r="AR20">
            <v>7</v>
          </cell>
          <cell r="AS20">
            <v>7</v>
          </cell>
          <cell r="AT20">
            <v>7</v>
          </cell>
          <cell r="AU20">
            <v>7</v>
          </cell>
          <cell r="AV20">
            <v>7</v>
          </cell>
          <cell r="AW20">
            <v>5.6666666666666661</v>
          </cell>
          <cell r="AX20">
            <v>1</v>
          </cell>
          <cell r="AZ20">
            <v>6.4117647058823533</v>
          </cell>
          <cell r="BA20" t="str">
            <v>A.2.5.</v>
          </cell>
        </row>
        <row r="21">
          <cell r="I21" t="str">
            <v>A.3.</v>
          </cell>
          <cell r="J21" t="str">
            <v>Kesehatan dan Higienis</v>
          </cell>
          <cell r="Q21">
            <v>4.6242467178643896</v>
          </cell>
          <cell r="R21">
            <v>4.4407117838668908</v>
          </cell>
          <cell r="S21">
            <v>3.912802155839445</v>
          </cell>
          <cell r="T21">
            <v>4.253200138549226</v>
          </cell>
          <cell r="U21">
            <v>3.8499909902667944</v>
          </cell>
          <cell r="V21">
            <v>3.9826963085196101</v>
          </cell>
          <cell r="W21">
            <v>3.5902725836365721</v>
          </cell>
          <cell r="X21">
            <v>3.8996789810541905</v>
          </cell>
          <cell r="Y21">
            <v>4.3447088344465072</v>
          </cell>
          <cell r="Z21">
            <v>4.7089391448595173</v>
          </cell>
          <cell r="AA21">
            <v>6.2159837468212773</v>
          </cell>
          <cell r="AB21">
            <v>4.1675429538591748</v>
          </cell>
          <cell r="AC21">
            <v>4.5875858718591411</v>
          </cell>
          <cell r="AD21">
            <v>5.6969206084874449</v>
          </cell>
          <cell r="AE21">
            <v>4.6549415992722833</v>
          </cell>
          <cell r="AF21">
            <v>4.4089118680194739</v>
          </cell>
          <cell r="AG21">
            <v>5.866083335430031</v>
          </cell>
          <cell r="AH21">
            <v>3.9103610971370166</v>
          </cell>
          <cell r="AI21">
            <v>3.1292207212929957</v>
          </cell>
          <cell r="AJ21">
            <v>3.6859048966746517</v>
          </cell>
          <cell r="AK21">
            <v>3.7358157418561362</v>
          </cell>
          <cell r="AL21">
            <v>3.9352312264163101</v>
          </cell>
          <cell r="AM21">
            <v>4.7676562195058825</v>
          </cell>
          <cell r="AN21">
            <v>4.7935917131834147</v>
          </cell>
          <cell r="AO21">
            <v>5.4772208820135857</v>
          </cell>
          <cell r="AP21">
            <v>4.0646904168697828</v>
          </cell>
          <cell r="AQ21">
            <v>4.8861186914942616</v>
          </cell>
          <cell r="AR21">
            <v>4.3914648515774282</v>
          </cell>
          <cell r="AS21">
            <v>4.1247466648657332</v>
          </cell>
          <cell r="AT21">
            <v>3.4726684595942978</v>
          </cell>
          <cell r="AU21">
            <v>3.7099711850479942</v>
          </cell>
          <cell r="AV21">
            <v>3.6678866862662471</v>
          </cell>
          <cell r="AW21">
            <v>3.2364380638680719</v>
          </cell>
          <cell r="AX21">
            <v>1.8283831659568452</v>
          </cell>
          <cell r="AZ21">
            <v>4.2359584795962544</v>
          </cell>
          <cell r="BA21" t="str">
            <v>A.3.</v>
          </cell>
        </row>
        <row r="22">
          <cell r="F22" t="str">
            <v>SEC</v>
          </cell>
          <cell r="I22" t="str">
            <v>A.3.1.</v>
          </cell>
          <cell r="J22" t="str">
            <v>Rasio Dokter per 1.000 Populasi</v>
          </cell>
          <cell r="K22">
            <v>0.31261035044092916</v>
          </cell>
          <cell r="L22">
            <v>1.7074427713383495</v>
          </cell>
          <cell r="M22" t="str">
            <v>Min Max</v>
          </cell>
          <cell r="N22">
            <v>0.31261035044092916</v>
          </cell>
          <cell r="O22" t="str">
            <v>-</v>
          </cell>
          <cell r="P22">
            <v>1.8</v>
          </cell>
          <cell r="Q22">
            <v>2.8611544033119074</v>
          </cell>
          <cell r="R22">
            <v>2.0450138781490619</v>
          </cell>
          <cell r="S22">
            <v>2.3525496953544014</v>
          </cell>
          <cell r="T22">
            <v>2.4287337888588656</v>
          </cell>
          <cell r="U22">
            <v>1.7282248942140015</v>
          </cell>
          <cell r="V22">
            <v>1.7186198969366446</v>
          </cell>
          <cell r="W22">
            <v>1.647284492291494</v>
          </cell>
          <cell r="X22">
            <v>1.0971492381639829</v>
          </cell>
          <cell r="Y22">
            <v>2.4037007464625262</v>
          </cell>
          <cell r="Z22">
            <v>3.3741153884929718</v>
          </cell>
          <cell r="AA22">
            <v>7</v>
          </cell>
          <cell r="AB22">
            <v>1.6450744749841069</v>
          </cell>
          <cell r="AC22">
            <v>1.4090998743922389</v>
          </cell>
          <cell r="AD22">
            <v>3.8181581849869262</v>
          </cell>
          <cell r="AE22">
            <v>1.5864810724859519</v>
          </cell>
          <cell r="AF22">
            <v>2.3964315981947442</v>
          </cell>
          <cell r="AG22">
            <v>5.3278845764642169</v>
          </cell>
          <cell r="AH22">
            <v>1.1653990731444739</v>
          </cell>
          <cell r="AI22">
            <v>1.0471568149066317</v>
          </cell>
          <cell r="AJ22">
            <v>1.0306666292625286</v>
          </cell>
          <cell r="AK22">
            <v>1.7132205892726708</v>
          </cell>
          <cell r="AL22">
            <v>1.6938393425983143</v>
          </cell>
          <cell r="AM22">
            <v>2.7469080658923</v>
          </cell>
          <cell r="AN22">
            <v>3.1200743275646712</v>
          </cell>
          <cell r="AO22">
            <v>4.1645514744695671</v>
          </cell>
          <cell r="AP22">
            <v>1.6146325942471518</v>
          </cell>
          <cell r="AQ22">
            <v>2.1671422752486311</v>
          </cell>
          <cell r="AR22">
            <v>1.7035700172681163</v>
          </cell>
          <cell r="AS22">
            <v>1.7614297802858092</v>
          </cell>
          <cell r="AT22">
            <v>1</v>
          </cell>
          <cell r="AU22">
            <v>1.778677926472175</v>
          </cell>
          <cell r="AV22">
            <v>1.8042272673252948</v>
          </cell>
          <cell r="AW22">
            <v>2.2530434996164166</v>
          </cell>
          <cell r="AX22">
            <v>1.1656884836274319</v>
          </cell>
          <cell r="AZ22">
            <v>2.2579383636748886</v>
          </cell>
          <cell r="BA22" t="str">
            <v>A.3.1.</v>
          </cell>
        </row>
        <row r="23">
          <cell r="F23" t="str">
            <v>SEC</v>
          </cell>
          <cell r="I23" t="str">
            <v>A.3.2.</v>
          </cell>
          <cell r="J23" t="str">
            <v>Persentase Rumah Tangga dengan Sanitasi Layak</v>
          </cell>
          <cell r="K23">
            <v>43</v>
          </cell>
          <cell r="L23">
            <v>96.42</v>
          </cell>
          <cell r="M23" t="str">
            <v>Min Natural Max</v>
          </cell>
          <cell r="N23">
            <v>43</v>
          </cell>
          <cell r="O23" t="str">
            <v>-</v>
          </cell>
          <cell r="P23">
            <v>100</v>
          </cell>
          <cell r="Q23">
            <v>4.7736842105263149</v>
          </cell>
          <cell r="R23">
            <v>5.3347368421052641</v>
          </cell>
          <cell r="S23">
            <v>3.9442105263157896</v>
          </cell>
          <cell r="T23">
            <v>5.3768421052631581</v>
          </cell>
          <cell r="U23">
            <v>5.214736842105264</v>
          </cell>
          <cell r="V23">
            <v>4.9515789473684215</v>
          </cell>
          <cell r="W23">
            <v>4.9242105263157896</v>
          </cell>
          <cell r="X23">
            <v>5.3768421052631581</v>
          </cell>
          <cell r="Y23">
            <v>6.285263157894736</v>
          </cell>
          <cell r="Z23">
            <v>6.0631578947368414</v>
          </cell>
          <cell r="AA23">
            <v>6.3157894736842106</v>
          </cell>
          <cell r="AB23">
            <v>4.3557894736842098</v>
          </cell>
          <cell r="AC23">
            <v>5.4421052631578952</v>
          </cell>
          <cell r="AD23">
            <v>6.6231578947368419</v>
          </cell>
          <cell r="AE23">
            <v>5.2863157894736839</v>
          </cell>
          <cell r="AF23">
            <v>5.5694736842105259</v>
          </cell>
          <cell r="AG23">
            <v>6.5473684210526324</v>
          </cell>
          <cell r="AH23">
            <v>5.4326315789473689</v>
          </cell>
          <cell r="AI23">
            <v>4.4389473684210525</v>
          </cell>
          <cell r="AJ23">
            <v>4.8831578947368417</v>
          </cell>
          <cell r="AK23">
            <v>4.5063157894736845</v>
          </cell>
          <cell r="AL23">
            <v>5.1989473684210523</v>
          </cell>
          <cell r="AM23">
            <v>6.0747368421052625</v>
          </cell>
          <cell r="AN23">
            <v>5.3389473684210529</v>
          </cell>
          <cell r="AO23">
            <v>5.5168421052631578</v>
          </cell>
          <cell r="AP23">
            <v>4.4526315789473676</v>
          </cell>
          <cell r="AQ23">
            <v>6.3357894736842102</v>
          </cell>
          <cell r="AR23">
            <v>5.8410526315789468</v>
          </cell>
          <cell r="AS23">
            <v>5.0757894736842104</v>
          </cell>
          <cell r="AT23">
            <v>4.9715789473684211</v>
          </cell>
          <cell r="AU23">
            <v>4.702105263157895</v>
          </cell>
          <cell r="AV23">
            <v>4.9621052631578948</v>
          </cell>
          <cell r="AW23">
            <v>4.5052631578947366</v>
          </cell>
          <cell r="AX23">
            <v>1</v>
          </cell>
          <cell r="AZ23">
            <v>5.1653560371517031</v>
          </cell>
          <cell r="BA23" t="str">
            <v>A.3.2.</v>
          </cell>
        </row>
        <row r="24">
          <cell r="F24" t="str">
            <v>SEC</v>
          </cell>
          <cell r="I24" t="str">
            <v>A.3.3.</v>
          </cell>
          <cell r="J24" t="str">
            <v>Persentase Rumah Tangga dengan Sumber Air Minum Layak</v>
          </cell>
          <cell r="K24">
            <v>66.489999999999995</v>
          </cell>
          <cell r="L24">
            <v>99.42</v>
          </cell>
          <cell r="M24" t="str">
            <v>Min Natural Max</v>
          </cell>
          <cell r="N24">
            <v>66.489999999999995</v>
          </cell>
          <cell r="O24" t="str">
            <v>-</v>
          </cell>
          <cell r="P24">
            <v>100</v>
          </cell>
          <cell r="Q24">
            <v>5.162936436884511</v>
          </cell>
          <cell r="R24">
            <v>5.6016114592658903</v>
          </cell>
          <cell r="S24">
            <v>4.4198746642793205</v>
          </cell>
          <cell r="T24">
            <v>5.2936436884512084</v>
          </cell>
          <cell r="U24">
            <v>3.4225604297224708</v>
          </cell>
          <cell r="V24">
            <v>4.7063563115487916</v>
          </cell>
          <cell r="W24">
            <v>2.1799462846911375</v>
          </cell>
          <cell r="X24">
            <v>3.9167412712623104</v>
          </cell>
          <cell r="Y24">
            <v>3.7126230975828118</v>
          </cell>
          <cell r="Z24">
            <v>5.5854968666069826</v>
          </cell>
          <cell r="AA24">
            <v>6.8961504028648166</v>
          </cell>
          <cell r="AB24">
            <v>5.9006266786034018</v>
          </cell>
          <cell r="AC24">
            <v>5.882721575649061</v>
          </cell>
          <cell r="AD24">
            <v>6.4073410922112792</v>
          </cell>
          <cell r="AE24">
            <v>6.2855863921217558</v>
          </cell>
          <cell r="AF24">
            <v>5.7376902417188909</v>
          </cell>
          <cell r="AG24">
            <v>6.6974037600716212</v>
          </cell>
          <cell r="AH24">
            <v>6.2891674127126231</v>
          </cell>
          <cell r="AI24">
            <v>4.9140555058191575</v>
          </cell>
          <cell r="AJ24">
            <v>3.7914055505819162</v>
          </cell>
          <cell r="AK24">
            <v>3.0107430617726059</v>
          </cell>
          <cell r="AL24">
            <v>2.7547000895255165</v>
          </cell>
          <cell r="AM24">
            <v>4.8334825425246208</v>
          </cell>
          <cell r="AN24">
            <v>5.2435094001790503</v>
          </cell>
          <cell r="AO24">
            <v>5.9919427036705466</v>
          </cell>
          <cell r="AP24">
            <v>4.6454789615040282</v>
          </cell>
          <cell r="AQ24">
            <v>5.5890778871978526</v>
          </cell>
          <cell r="AR24">
            <v>6.068934646374216</v>
          </cell>
          <cell r="AS24">
            <v>6.2837958818263209</v>
          </cell>
          <cell r="AT24">
            <v>3.393912264995524</v>
          </cell>
          <cell r="AU24">
            <v>5.7430617726051931</v>
          </cell>
          <cell r="AV24">
            <v>5.0322291853178172</v>
          </cell>
          <cell r="AW24">
            <v>3.700089525514771</v>
          </cell>
          <cell r="AX24">
            <v>1</v>
          </cell>
          <cell r="AZ24">
            <v>4.8851440307546472</v>
          </cell>
          <cell r="BA24" t="str">
            <v>A.3.3.</v>
          </cell>
        </row>
        <row r="25">
          <cell r="F25" t="str">
            <v>SEC</v>
          </cell>
          <cell r="I25" t="str">
            <v>A.3.4.</v>
          </cell>
          <cell r="J25" t="str">
            <v>Rasio Tempat Tidur Rumah Sakit per 1.000 Populasi</v>
          </cell>
          <cell r="K25">
            <v>0.97337487945547696</v>
          </cell>
          <cell r="L25">
            <v>2.6928606190111264</v>
          </cell>
          <cell r="M25" t="str">
            <v>Min Max</v>
          </cell>
          <cell r="N25">
            <v>0.97337487945547696</v>
          </cell>
          <cell r="O25" t="str">
            <v>-</v>
          </cell>
          <cell r="P25">
            <v>2.6928606190111264</v>
          </cell>
          <cell r="Q25">
            <v>4.1055777305864289</v>
          </cell>
          <cell r="R25">
            <v>3.1192863083213558</v>
          </cell>
          <cell r="S25">
            <v>2.4383136134081234</v>
          </cell>
          <cell r="T25">
            <v>2.4634460877536881</v>
          </cell>
          <cell r="U25">
            <v>2.2337009427784773</v>
          </cell>
          <cell r="V25">
            <v>1.636252629139253</v>
          </cell>
          <cell r="W25">
            <v>2.0079031288702693</v>
          </cell>
          <cell r="X25">
            <v>1</v>
          </cell>
          <cell r="Y25">
            <v>3.3157129529828691</v>
          </cell>
          <cell r="Z25">
            <v>4.4198157659170647</v>
          </cell>
          <cell r="AA25">
            <v>6.6022529401389907</v>
          </cell>
          <cell r="AB25">
            <v>1.5850090959483205</v>
          </cell>
          <cell r="AC25">
            <v>1.952878840536298</v>
          </cell>
          <cell r="AD25">
            <v>5.1249236821821187</v>
          </cell>
          <cell r="AE25">
            <v>1.9861892938926411</v>
          </cell>
          <cell r="AF25">
            <v>1.8862544997163877</v>
          </cell>
          <cell r="AG25">
            <v>4.8893115678557368</v>
          </cell>
          <cell r="AH25">
            <v>1.1755639553985258</v>
          </cell>
          <cell r="AI25">
            <v>1.4719388321595177</v>
          </cell>
          <cell r="AJ25">
            <v>1.5034900974226724</v>
          </cell>
          <cell r="AK25">
            <v>2.1285707448687745</v>
          </cell>
          <cell r="AL25">
            <v>3.0132282087154212</v>
          </cell>
          <cell r="AM25">
            <v>3.7313457480638386</v>
          </cell>
          <cell r="AN25">
            <v>4.8116637636548099</v>
          </cell>
          <cell r="AO25">
            <v>7</v>
          </cell>
          <cell r="AP25">
            <v>3.2817391971399874</v>
          </cell>
          <cell r="AQ25">
            <v>3.6123149354700872</v>
          </cell>
          <cell r="AR25">
            <v>2.5919711235943241</v>
          </cell>
          <cell r="AS25">
            <v>4.1124456998859094</v>
          </cell>
          <cell r="AT25">
            <v>1.3825125254125823</v>
          </cell>
          <cell r="AU25">
            <v>3.1852122367401381</v>
          </cell>
          <cell r="AV25">
            <v>1.9145424641646396</v>
          </cell>
          <cell r="AW25">
            <v>3.1435655335158428</v>
          </cell>
          <cell r="AX25">
            <v>1.1242826432611792</v>
          </cell>
          <cell r="AZ25">
            <v>2.9397416702793016</v>
          </cell>
          <cell r="BA25" t="str">
            <v>A.3.4.</v>
          </cell>
        </row>
        <row r="26">
          <cell r="F26" t="str">
            <v>PRI</v>
          </cell>
          <cell r="I26" t="str">
            <v>A.3.5.</v>
          </cell>
          <cell r="J26" t="str">
            <v>Kualitas Layanan Kesehatan Masyarakat, 1-7</v>
          </cell>
          <cell r="K26">
            <v>3.8</v>
          </cell>
          <cell r="L26">
            <v>6.7333333333333334</v>
          </cell>
          <cell r="N26">
            <v>3.8</v>
          </cell>
          <cell r="O26" t="str">
            <v>-</v>
          </cell>
          <cell r="P26">
            <v>6.7333333333333334</v>
          </cell>
          <cell r="Q26">
            <v>5.419354838709677</v>
          </cell>
          <cell r="R26">
            <v>5.7428571428571429</v>
          </cell>
          <cell r="S26">
            <v>5</v>
          </cell>
          <cell r="T26">
            <v>5.5333333333333332</v>
          </cell>
          <cell r="U26">
            <v>5.0999999999999996</v>
          </cell>
          <cell r="V26">
            <v>5.6</v>
          </cell>
          <cell r="W26">
            <v>5.645161290322581</v>
          </cell>
          <cell r="X26">
            <v>6</v>
          </cell>
          <cell r="Y26">
            <v>5.4333333333333336</v>
          </cell>
          <cell r="Z26">
            <v>5.625</v>
          </cell>
          <cell r="AA26">
            <v>5.7</v>
          </cell>
          <cell r="AB26">
            <v>5.6333333333333337</v>
          </cell>
          <cell r="AC26">
            <v>5.838709677419355</v>
          </cell>
          <cell r="AD26">
            <v>6.21875</v>
          </cell>
          <cell r="AE26">
            <v>5.806451612903226</v>
          </cell>
          <cell r="AF26">
            <v>5.5161290322580649</v>
          </cell>
          <cell r="AG26">
            <v>5.6333333333333337</v>
          </cell>
          <cell r="AH26">
            <v>5.387096774193548</v>
          </cell>
          <cell r="AI26">
            <v>5.903225806451613</v>
          </cell>
          <cell r="AJ26">
            <v>5.21875</v>
          </cell>
          <cell r="AK26">
            <v>5.7666666666666666</v>
          </cell>
          <cell r="AL26">
            <v>5.7878787878787881</v>
          </cell>
          <cell r="AM26">
            <v>6.7333333333333334</v>
          </cell>
          <cell r="AN26">
            <v>6</v>
          </cell>
          <cell r="AO26">
            <v>5.4838709677419351</v>
          </cell>
          <cell r="AP26">
            <v>5.161290322580645</v>
          </cell>
          <cell r="AQ26">
            <v>6.6287500000000001</v>
          </cell>
          <cell r="AR26">
            <v>5.4666666666666668</v>
          </cell>
          <cell r="AS26">
            <v>5.9666666666666668</v>
          </cell>
          <cell r="AT26">
            <v>5.0666666666666664</v>
          </cell>
          <cell r="AU26">
            <v>5.6</v>
          </cell>
          <cell r="AV26">
            <v>3.8</v>
          </cell>
          <cell r="AW26">
            <v>4.8166666666666664</v>
          </cell>
          <cell r="AX26">
            <v>5.6803278688524594</v>
          </cell>
          <cell r="AZ26">
            <v>5.5856942388873243</v>
          </cell>
          <cell r="BA26" t="str">
            <v>A.3.5.</v>
          </cell>
        </row>
        <row r="27">
          <cell r="F27" t="str">
            <v>SEC</v>
          </cell>
          <cell r="I27" t="str">
            <v>A.3.6.</v>
          </cell>
          <cell r="J27" t="str">
            <v>Kasus Penduduk Terkena Penyakit Menular per 100.000 Populasi</v>
          </cell>
          <cell r="K27">
            <v>58.030930028947253</v>
          </cell>
          <cell r="L27">
            <v>418.60204497051581</v>
          </cell>
          <cell r="M27" t="str">
            <v>Winsorisasi Max</v>
          </cell>
          <cell r="N27">
            <v>58.030930028947253</v>
          </cell>
          <cell r="O27" t="str">
            <v>-</v>
          </cell>
          <cell r="P27">
            <v>126.68931860504188</v>
          </cell>
          <cell r="Q27">
            <v>5.4227726871674973</v>
          </cell>
          <cell r="R27">
            <v>4.8007650725026307</v>
          </cell>
          <cell r="S27">
            <v>5.3218644356790339</v>
          </cell>
          <cell r="T27">
            <v>4.4232018276351051</v>
          </cell>
          <cell r="U27">
            <v>5.4007228327805521</v>
          </cell>
          <cell r="V27">
            <v>5.28337006612455</v>
          </cell>
          <cell r="W27">
            <v>5.1371297793281583</v>
          </cell>
          <cell r="X27">
            <v>6.0073412716356938</v>
          </cell>
          <cell r="Y27">
            <v>4.9176197184227686</v>
          </cell>
          <cell r="Z27">
            <v>3.1860489534032439</v>
          </cell>
          <cell r="AA27">
            <v>4.7817096642396386</v>
          </cell>
          <cell r="AB27">
            <v>5.8854246666016765</v>
          </cell>
          <cell r="AC27">
            <v>7</v>
          </cell>
          <cell r="AD27">
            <v>5.9891927968075018</v>
          </cell>
          <cell r="AE27">
            <v>6.9786254347564407</v>
          </cell>
          <cell r="AF27">
            <v>5.3474921520182317</v>
          </cell>
          <cell r="AG27">
            <v>6.1011983538026549</v>
          </cell>
          <cell r="AH27">
            <v>4.0123077884255585</v>
          </cell>
          <cell r="AI27">
            <v>1</v>
          </cell>
          <cell r="AJ27">
            <v>5.6879592080439521</v>
          </cell>
          <cell r="AK27">
            <v>5.2893775990824121</v>
          </cell>
          <cell r="AL27">
            <v>5.1627935613587681</v>
          </cell>
          <cell r="AM27">
            <v>4.4861307851159404</v>
          </cell>
          <cell r="AN27">
            <v>4.2473554192809058</v>
          </cell>
          <cell r="AO27">
            <v>4.7061180409363086</v>
          </cell>
          <cell r="AP27">
            <v>5.2323698467995152</v>
          </cell>
          <cell r="AQ27">
            <v>4.9836375773647852</v>
          </cell>
          <cell r="AR27">
            <v>4.676594023982295</v>
          </cell>
          <cell r="AS27">
            <v>1.5483524868454817</v>
          </cell>
          <cell r="AT27">
            <v>5.0213403531225946</v>
          </cell>
          <cell r="AU27">
            <v>1.250769911312565</v>
          </cell>
          <cell r="AV27">
            <v>4.4942159376318367</v>
          </cell>
          <cell r="AW27">
            <v>1</v>
          </cell>
          <cell r="AX27">
            <v>1</v>
          </cell>
          <cell r="AZ27">
            <v>4.5818765368296566</v>
          </cell>
          <cell r="BA27" t="str">
            <v>A.3.6.</v>
          </cell>
        </row>
        <row r="28">
          <cell r="I28" t="str">
            <v>A.4.</v>
          </cell>
          <cell r="J28" t="str">
            <v>Sumber Daya Manusia dan Pasar Tenaga Kerja</v>
          </cell>
          <cell r="Q28">
            <v>4.3740153653641087</v>
          </cell>
          <cell r="R28">
            <v>4.6091175557161463</v>
          </cell>
          <cell r="S28">
            <v>4.3226248498341704</v>
          </cell>
          <cell r="T28">
            <v>4.3349968640285219</v>
          </cell>
          <cell r="U28">
            <v>4.2848129449200956</v>
          </cell>
          <cell r="V28">
            <v>4.1511821498542778</v>
          </cell>
          <cell r="W28">
            <v>4.4178736529878231</v>
          </cell>
          <cell r="X28">
            <v>4.1147961350200433</v>
          </cell>
          <cell r="Y28">
            <v>4.6081651803554191</v>
          </cell>
          <cell r="Z28">
            <v>4.914222462388361</v>
          </cell>
          <cell r="AA28">
            <v>5.9402135349315293</v>
          </cell>
          <cell r="AB28">
            <v>3.8755117737217031</v>
          </cell>
          <cell r="AC28">
            <v>4.6253915010854953</v>
          </cell>
          <cell r="AD28">
            <v>5.4993783369474061</v>
          </cell>
          <cell r="AE28">
            <v>5.0599884254573197</v>
          </cell>
          <cell r="AF28">
            <v>4.1020159147654756</v>
          </cell>
          <cell r="AG28">
            <v>5.0586699320049364</v>
          </cell>
          <cell r="AH28">
            <v>4.1416972545737947</v>
          </cell>
          <cell r="AI28">
            <v>4.1807153775367549</v>
          </cell>
          <cell r="AJ28">
            <v>4.039685756823876</v>
          </cell>
          <cell r="AK28">
            <v>4.1566524265517115</v>
          </cell>
          <cell r="AL28">
            <v>4.5579824905932593</v>
          </cell>
          <cell r="AM28">
            <v>5.3573261560727925</v>
          </cell>
          <cell r="AN28">
            <v>5.1951800311044174</v>
          </cell>
          <cell r="AO28">
            <v>4.5933386344134233</v>
          </cell>
          <cell r="AP28">
            <v>4.0565397108472778</v>
          </cell>
          <cell r="AQ28">
            <v>5.0680499935447942</v>
          </cell>
          <cell r="AR28">
            <v>4.2453231524374964</v>
          </cell>
          <cell r="AS28">
            <v>3.7387398604214011</v>
          </cell>
          <cell r="AT28">
            <v>3.6477334951616589</v>
          </cell>
          <cell r="AU28">
            <v>3.9598989821219823</v>
          </cell>
          <cell r="AV28">
            <v>3.6280758235181532</v>
          </cell>
          <cell r="AW28">
            <v>3.907417198250871</v>
          </cell>
          <cell r="AX28">
            <v>3.826501796666451</v>
          </cell>
          <cell r="AZ28">
            <v>4.4292304329418508</v>
          </cell>
          <cell r="BA28" t="str">
            <v>A.4.</v>
          </cell>
        </row>
        <row r="29">
          <cell r="F29" t="str">
            <v>SEC</v>
          </cell>
          <cell r="I29" t="str">
            <v>A.4.1.</v>
          </cell>
          <cell r="J29" t="str">
            <v>Rata-rata Lama Sekolah (Tahun)</v>
          </cell>
          <cell r="K29">
            <v>7.15</v>
          </cell>
          <cell r="L29">
            <v>11.45</v>
          </cell>
          <cell r="M29" t="str">
            <v>Min Max</v>
          </cell>
          <cell r="N29">
            <v>7.15</v>
          </cell>
          <cell r="O29" t="str">
            <v>-</v>
          </cell>
          <cell r="P29">
            <v>11.45</v>
          </cell>
          <cell r="Q29">
            <v>4.3488372093023271</v>
          </cell>
          <cell r="R29">
            <v>4.7255813953488381</v>
          </cell>
          <cell r="S29">
            <v>3.9720930232558134</v>
          </cell>
          <cell r="T29">
            <v>4.0279069767441866</v>
          </cell>
          <cell r="U29">
            <v>3.3162790697674427</v>
          </cell>
          <cell r="V29">
            <v>2.8837209302325579</v>
          </cell>
          <cell r="W29">
            <v>3.6232558139534876</v>
          </cell>
          <cell r="X29">
            <v>2.5906976744186032</v>
          </cell>
          <cell r="Y29">
            <v>2.5348837209302322</v>
          </cell>
          <cell r="Z29">
            <v>5.5488372093023264</v>
          </cell>
          <cell r="AA29">
            <v>7</v>
          </cell>
          <cell r="AB29">
            <v>3.344186046511628</v>
          </cell>
          <cell r="AC29">
            <v>2.1999999999999993</v>
          </cell>
          <cell r="AD29">
            <v>4.739534883720931</v>
          </cell>
          <cell r="AE29">
            <v>2.3395348837209293</v>
          </cell>
          <cell r="AF29">
            <v>3.7906976744186052</v>
          </cell>
          <cell r="AG29">
            <v>4.2093023255813939</v>
          </cell>
          <cell r="AH29">
            <v>1.8232558139534885</v>
          </cell>
          <cell r="AI29">
            <v>1.9348837209302328</v>
          </cell>
          <cell r="AJ29">
            <v>1.781395348837209</v>
          </cell>
          <cell r="AK29">
            <v>3.2046511627906984</v>
          </cell>
          <cell r="AL29">
            <v>2.9534883720930245</v>
          </cell>
          <cell r="AM29">
            <v>4.9627906976744196</v>
          </cell>
          <cell r="AN29">
            <v>4.0558139534883715</v>
          </cell>
          <cell r="AO29">
            <v>4.655813953488372</v>
          </cell>
          <cell r="AP29">
            <v>3.5255813953488389</v>
          </cell>
          <cell r="AQ29">
            <v>3.2465116279069766</v>
          </cell>
          <cell r="AR29">
            <v>4.0139534883720938</v>
          </cell>
          <cell r="AS29">
            <v>2.3255813953488365</v>
          </cell>
          <cell r="AT29">
            <v>2.3674418604651173</v>
          </cell>
          <cell r="AU29">
            <v>5.2558139534883717</v>
          </cell>
          <cell r="AV29">
            <v>3.9441860465116276</v>
          </cell>
          <cell r="AW29">
            <v>2.0883720930232554</v>
          </cell>
          <cell r="AX29">
            <v>1</v>
          </cell>
          <cell r="AZ29">
            <v>3.4804377564979481</v>
          </cell>
          <cell r="BA29" t="str">
            <v>A.4.1.</v>
          </cell>
        </row>
        <row r="30">
          <cell r="F30" t="str">
            <v>SEC</v>
          </cell>
          <cell r="I30" t="str">
            <v>A.4.2.</v>
          </cell>
          <cell r="J30" t="str">
            <v>Tingkat Penyelesaian Pendidikan SMP/Sederajat</v>
          </cell>
          <cell r="K30">
            <v>67.12</v>
          </cell>
          <cell r="L30">
            <v>97.02</v>
          </cell>
          <cell r="M30" t="str">
            <v>WEF - Min Abritary</v>
          </cell>
          <cell r="N30">
            <v>30</v>
          </cell>
          <cell r="O30" t="str">
            <v>-</v>
          </cell>
          <cell r="P30">
            <v>97.02</v>
          </cell>
          <cell r="Q30">
            <v>6.7788719785138767</v>
          </cell>
          <cell r="R30">
            <v>6.760966875559534</v>
          </cell>
          <cell r="S30">
            <v>6.429722470904208</v>
          </cell>
          <cell r="T30">
            <v>6.4180841539838855</v>
          </cell>
          <cell r="U30">
            <v>6.3133393017009851</v>
          </cell>
          <cell r="V30">
            <v>6.1880035810205918</v>
          </cell>
          <cell r="W30">
            <v>6.3043867502238138</v>
          </cell>
          <cell r="X30">
            <v>6.1629364368845128</v>
          </cell>
          <cell r="Y30">
            <v>6.1128021486123547</v>
          </cell>
          <cell r="Z30">
            <v>6.8648164726947183</v>
          </cell>
          <cell r="AA30">
            <v>6.8952551477170996</v>
          </cell>
          <cell r="AB30">
            <v>6.4986571172784249</v>
          </cell>
          <cell r="AC30">
            <v>6.428827215756491</v>
          </cell>
          <cell r="AD30">
            <v>7</v>
          </cell>
          <cell r="AE30">
            <v>6.4377797672336614</v>
          </cell>
          <cell r="AF30">
            <v>6.4485228290062668</v>
          </cell>
          <cell r="AG30">
            <v>6.6427931960608779</v>
          </cell>
          <cell r="AH30">
            <v>6.6356311548791416</v>
          </cell>
          <cell r="AI30">
            <v>5.6982990152193382</v>
          </cell>
          <cell r="AJ30">
            <v>5.6159355416293648</v>
          </cell>
          <cell r="AK30">
            <v>6.2748433303491495</v>
          </cell>
          <cell r="AL30">
            <v>6.2094897045658008</v>
          </cell>
          <cell r="AM30">
            <v>6.8057296329453898</v>
          </cell>
          <cell r="AN30">
            <v>6.1996418979409134</v>
          </cell>
          <cell r="AO30">
            <v>6.5568487018800354</v>
          </cell>
          <cell r="AP30">
            <v>6.3760071620411818</v>
          </cell>
          <cell r="AQ30">
            <v>6.2587287376902419</v>
          </cell>
          <cell r="AR30">
            <v>6.3312444046553269</v>
          </cell>
          <cell r="AS30">
            <v>5.80841539838854</v>
          </cell>
          <cell r="AT30">
            <v>5.8379588182632061</v>
          </cell>
          <cell r="AU30">
            <v>6.7206803939122661</v>
          </cell>
          <cell r="AV30">
            <v>6.6812891674127126</v>
          </cell>
          <cell r="AW30">
            <v>6.2488809310653535</v>
          </cell>
          <cell r="AX30">
            <v>4.3231871083258735</v>
          </cell>
          <cell r="AZ30">
            <v>6.331428721891621</v>
          </cell>
          <cell r="BA30" t="str">
            <v>A.4.2.</v>
          </cell>
        </row>
        <row r="31">
          <cell r="F31" t="str">
            <v>PRI</v>
          </cell>
          <cell r="I31" t="str">
            <v>A.4.3.</v>
          </cell>
          <cell r="J31" t="str">
            <v>Pengembangan SDM dan Tenaga Kerja, 1-7</v>
          </cell>
          <cell r="K31">
            <v>3.8666666666666667</v>
          </cell>
          <cell r="L31">
            <v>6.333333333333333</v>
          </cell>
          <cell r="N31">
            <v>3.8666666666666667</v>
          </cell>
          <cell r="O31" t="str">
            <v>-</v>
          </cell>
          <cell r="P31">
            <v>6.333333333333333</v>
          </cell>
          <cell r="Q31">
            <v>4.741935483870968</v>
          </cell>
          <cell r="R31">
            <v>5.5428571428571427</v>
          </cell>
          <cell r="S31">
            <v>5</v>
          </cell>
          <cell r="T31">
            <v>5.0333333333333332</v>
          </cell>
          <cell r="U31">
            <v>5.2</v>
          </cell>
          <cell r="V31">
            <v>4.9666666666666668</v>
          </cell>
          <cell r="W31">
            <v>5.290322580645161</v>
          </cell>
          <cell r="X31">
            <v>4.9666666666666668</v>
          </cell>
          <cell r="Y31">
            <v>5.6333333333333337</v>
          </cell>
          <cell r="Z31">
            <v>5.125</v>
          </cell>
          <cell r="AA31">
            <v>4.9333333333333336</v>
          </cell>
          <cell r="AB31">
            <v>4.0333333333333332</v>
          </cell>
          <cell r="AC31">
            <v>5.4516129032258061</v>
          </cell>
          <cell r="AD31">
            <v>6.09375</v>
          </cell>
          <cell r="AE31">
            <v>6</v>
          </cell>
          <cell r="AF31">
            <v>4.612903225806452</v>
          </cell>
          <cell r="AG31">
            <v>4.7333333333333334</v>
          </cell>
          <cell r="AH31">
            <v>5.161290322580645</v>
          </cell>
          <cell r="AI31">
            <v>5.67741935483871</v>
          </cell>
          <cell r="AJ31">
            <v>5.28125</v>
          </cell>
          <cell r="AK31">
            <v>5.1333333333333337</v>
          </cell>
          <cell r="AL31">
            <v>5.5454545454545459</v>
          </cell>
          <cell r="AM31">
            <v>6.333333333333333</v>
          </cell>
          <cell r="AN31">
            <v>6</v>
          </cell>
          <cell r="AO31">
            <v>5.5483870967741939</v>
          </cell>
          <cell r="AP31">
            <v>4.935483870967742</v>
          </cell>
          <cell r="AQ31">
            <v>6.2162499999999987</v>
          </cell>
          <cell r="AR31">
            <v>5.166666666666667</v>
          </cell>
          <cell r="AS31">
            <v>4.2</v>
          </cell>
          <cell r="AT31">
            <v>4.4666666666666668</v>
          </cell>
          <cell r="AU31">
            <v>4.3</v>
          </cell>
          <cell r="AV31">
            <v>3.8666666666666667</v>
          </cell>
          <cell r="AW31">
            <v>4.6333333333333337</v>
          </cell>
          <cell r="AX31">
            <v>5.1803278688524594</v>
          </cell>
          <cell r="AZ31">
            <v>5.1471836587021711</v>
          </cell>
          <cell r="BA31" t="str">
            <v>A.4.3.</v>
          </cell>
        </row>
        <row r="32">
          <cell r="F32" t="str">
            <v>PRI</v>
          </cell>
          <cell r="I32" t="str">
            <v>A.4.4.</v>
          </cell>
          <cell r="J32" t="str">
            <v>Kemampuan Sistem Pendidikan dalam Pemenuhan Kebutuhan Industri, 1-7</v>
          </cell>
          <cell r="K32">
            <v>4</v>
          </cell>
          <cell r="L32">
            <v>6.2666666666666666</v>
          </cell>
          <cell r="N32">
            <v>4</v>
          </cell>
          <cell r="O32" t="str">
            <v>-</v>
          </cell>
          <cell r="P32">
            <v>6.2666666666666666</v>
          </cell>
          <cell r="Q32">
            <v>4.838709677419355</v>
          </cell>
          <cell r="R32">
            <v>5.6571428571428575</v>
          </cell>
          <cell r="S32">
            <v>5.129032258064516</v>
          </cell>
          <cell r="T32">
            <v>5.166666666666667</v>
          </cell>
          <cell r="U32">
            <v>5</v>
          </cell>
          <cell r="V32">
            <v>4.9000000000000004</v>
          </cell>
          <cell r="W32">
            <v>5.096774193548387</v>
          </cell>
          <cell r="X32">
            <v>5.5333333333333332</v>
          </cell>
          <cell r="Y32">
            <v>5.5666666666666664</v>
          </cell>
          <cell r="Z32">
            <v>5.09375</v>
          </cell>
          <cell r="AA32">
            <v>5.4333333333333336</v>
          </cell>
          <cell r="AB32">
            <v>4.9333333333333336</v>
          </cell>
          <cell r="AC32">
            <v>5.67741935483871</v>
          </cell>
          <cell r="AD32">
            <v>6.25</v>
          </cell>
          <cell r="AE32">
            <v>5.709677419354839</v>
          </cell>
          <cell r="AF32">
            <v>4.709677419354839</v>
          </cell>
          <cell r="AG32">
            <v>4.9333333333333336</v>
          </cell>
          <cell r="AH32">
            <v>5.419354838709677</v>
          </cell>
          <cell r="AI32">
            <v>5.774193548387097</v>
          </cell>
          <cell r="AJ32">
            <v>5</v>
          </cell>
          <cell r="AK32">
            <v>5.6</v>
          </cell>
          <cell r="AL32">
            <v>5.9393939393939394</v>
          </cell>
          <cell r="AM32">
            <v>6.2666666666666666</v>
          </cell>
          <cell r="AN32">
            <v>6.0333333333333332</v>
          </cell>
          <cell r="AO32">
            <v>5.580645161290323</v>
          </cell>
          <cell r="AP32">
            <v>4.838709677419355</v>
          </cell>
          <cell r="AQ32">
            <v>6.1750000000000007</v>
          </cell>
          <cell r="AR32">
            <v>5.2666666666666666</v>
          </cell>
          <cell r="AS32">
            <v>5.0666666666666664</v>
          </cell>
          <cell r="AT32">
            <v>4.5666666666666664</v>
          </cell>
          <cell r="AU32">
            <v>4.5666666666666664</v>
          </cell>
          <cell r="AV32">
            <v>4</v>
          </cell>
          <cell r="AW32">
            <v>4.6333333333333337</v>
          </cell>
          <cell r="AX32">
            <v>5.139344262295082</v>
          </cell>
          <cell r="AZ32">
            <v>5.2792791551142839</v>
          </cell>
          <cell r="BA32" t="str">
            <v>A.4.4.</v>
          </cell>
        </row>
        <row r="33">
          <cell r="F33" t="str">
            <v>PRI</v>
          </cell>
          <cell r="I33" t="str">
            <v>A.4.5.</v>
          </cell>
          <cell r="J33" t="str">
            <v>Kebijakan Perekrutan dan Retensi Karyawan, 1-7</v>
          </cell>
          <cell r="K33">
            <v>3.9666666666666668</v>
          </cell>
          <cell r="L33">
            <v>6.2</v>
          </cell>
          <cell r="N33">
            <v>3.9666666666666668</v>
          </cell>
          <cell r="O33" t="str">
            <v>-</v>
          </cell>
          <cell r="P33">
            <v>6.2</v>
          </cell>
          <cell r="Q33">
            <v>4.838709677419355</v>
          </cell>
          <cell r="R33">
            <v>4.7714285714285714</v>
          </cell>
          <cell r="S33">
            <v>4.709677419354839</v>
          </cell>
          <cell r="T33">
            <v>5.0333333333333332</v>
          </cell>
          <cell r="U33">
            <v>4.9000000000000004</v>
          </cell>
          <cell r="V33">
            <v>4.666666666666667</v>
          </cell>
          <cell r="W33">
            <v>5.32258064516129</v>
          </cell>
          <cell r="X33">
            <v>4.3666666666666663</v>
          </cell>
          <cell r="Y33">
            <v>5.333333333333333</v>
          </cell>
          <cell r="Z33">
            <v>4.8125</v>
          </cell>
          <cell r="AA33">
            <v>5.2666666666666666</v>
          </cell>
          <cell r="AB33">
            <v>3.9666666666666668</v>
          </cell>
          <cell r="AC33">
            <v>5.4516129032258061</v>
          </cell>
          <cell r="AD33">
            <v>5.46875</v>
          </cell>
          <cell r="AE33">
            <v>5.774193548387097</v>
          </cell>
          <cell r="AF33">
            <v>4.161290322580645</v>
          </cell>
          <cell r="AG33">
            <v>4.7333333333333334</v>
          </cell>
          <cell r="AH33">
            <v>5.096774193548387</v>
          </cell>
          <cell r="AI33">
            <v>5.32258064516129</v>
          </cell>
          <cell r="AJ33">
            <v>4.875</v>
          </cell>
          <cell r="AK33">
            <v>4.3</v>
          </cell>
          <cell r="AL33">
            <v>5.666666666666667</v>
          </cell>
          <cell r="AM33">
            <v>6.2</v>
          </cell>
          <cell r="AN33">
            <v>5.9666666666666668</v>
          </cell>
          <cell r="AO33">
            <v>5.161290322580645</v>
          </cell>
          <cell r="AP33">
            <v>4.709677419354839</v>
          </cell>
          <cell r="AQ33">
            <v>6.1750000000000007</v>
          </cell>
          <cell r="AR33">
            <v>4.7</v>
          </cell>
          <cell r="AS33">
            <v>4.3666666666666663</v>
          </cell>
          <cell r="AT33">
            <v>4.2666666666666666</v>
          </cell>
          <cell r="AU33">
            <v>4.2</v>
          </cell>
          <cell r="AV33">
            <v>4.0333333333333332</v>
          </cell>
          <cell r="AW33">
            <v>4.7333333333333334</v>
          </cell>
          <cell r="AX33">
            <v>4.8770491803278686</v>
          </cell>
          <cell r="AZ33">
            <v>4.9478857308391371</v>
          </cell>
          <cell r="BA33" t="str">
            <v>A.4.5.</v>
          </cell>
        </row>
        <row r="34">
          <cell r="F34" t="str">
            <v>PRI</v>
          </cell>
          <cell r="I34" t="str">
            <v>A.4.6.</v>
          </cell>
          <cell r="J34" t="str">
            <v>Kemudahan Mencari Karyawan Terampil di Pasar Tenaga Kerja Lokal, 1-7</v>
          </cell>
          <cell r="K34">
            <v>3.7666666666666666</v>
          </cell>
          <cell r="L34">
            <v>6.2</v>
          </cell>
          <cell r="N34">
            <v>3.7666666666666666</v>
          </cell>
          <cell r="O34" t="str">
            <v>-</v>
          </cell>
          <cell r="P34">
            <v>6.2</v>
          </cell>
          <cell r="Q34">
            <v>4.419354838709677</v>
          </cell>
          <cell r="R34">
            <v>5.4857142857142858</v>
          </cell>
          <cell r="S34">
            <v>4.741935483870968</v>
          </cell>
          <cell r="T34">
            <v>5.0999999999999996</v>
          </cell>
          <cell r="U34">
            <v>4.8666666666666663</v>
          </cell>
          <cell r="V34">
            <v>4.8</v>
          </cell>
          <cell r="W34">
            <v>5.419354838709677</v>
          </cell>
          <cell r="X34">
            <v>4.833333333333333</v>
          </cell>
          <cell r="Y34">
            <v>5.3</v>
          </cell>
          <cell r="Z34">
            <v>5</v>
          </cell>
          <cell r="AA34">
            <v>5.0666666666666664</v>
          </cell>
          <cell r="AB34">
            <v>4.1333333333333337</v>
          </cell>
          <cell r="AC34">
            <v>5.741935483870968</v>
          </cell>
          <cell r="AD34">
            <v>6.09375</v>
          </cell>
          <cell r="AE34">
            <v>5.774193548387097</v>
          </cell>
          <cell r="AF34">
            <v>4.290322580645161</v>
          </cell>
          <cell r="AG34">
            <v>5.4333333333333336</v>
          </cell>
          <cell r="AH34">
            <v>5.290322580645161</v>
          </cell>
          <cell r="AI34">
            <v>5.387096774193548</v>
          </cell>
          <cell r="AJ34">
            <v>4.5625</v>
          </cell>
          <cell r="AK34">
            <v>3.8</v>
          </cell>
          <cell r="AL34">
            <v>5.4242424242424239</v>
          </cell>
          <cell r="AM34">
            <v>6.2</v>
          </cell>
          <cell r="AN34">
            <v>5.9666666666666668</v>
          </cell>
          <cell r="AO34">
            <v>4.838709677419355</v>
          </cell>
          <cell r="AP34">
            <v>4.290322580645161</v>
          </cell>
          <cell r="AQ34">
            <v>6.0925000000000011</v>
          </cell>
          <cell r="AR34">
            <v>4.9666666666666668</v>
          </cell>
          <cell r="AS34">
            <v>5.2</v>
          </cell>
          <cell r="AT34">
            <v>4.2333333333333334</v>
          </cell>
          <cell r="AU34">
            <v>3.7666666666666666</v>
          </cell>
          <cell r="AV34">
            <v>3.7666666666666666</v>
          </cell>
          <cell r="AW34">
            <v>4.6833333333333336</v>
          </cell>
          <cell r="AX34">
            <v>4.942622950819672</v>
          </cell>
          <cell r="AZ34">
            <v>4.9973983739570542</v>
          </cell>
          <cell r="BA34" t="str">
            <v>A.4.6.</v>
          </cell>
        </row>
        <row r="35">
          <cell r="F35" t="str">
            <v>PRI</v>
          </cell>
          <cell r="I35" t="str">
            <v>A.4.7.</v>
          </cell>
          <cell r="J35" t="str">
            <v>Fleksibilitas Pengaturan Kerja, 1-7</v>
          </cell>
          <cell r="K35">
            <v>3.5333333333333332</v>
          </cell>
          <cell r="L35">
            <v>6.2333333333333334</v>
          </cell>
          <cell r="N35">
            <v>3.5333333333333332</v>
          </cell>
          <cell r="O35" t="str">
            <v>-</v>
          </cell>
          <cell r="P35">
            <v>6.2333333333333334</v>
          </cell>
          <cell r="Q35">
            <v>4.419354838709677</v>
          </cell>
          <cell r="R35">
            <v>4.5999999999999996</v>
          </cell>
          <cell r="S35">
            <v>4.741935483870968</v>
          </cell>
          <cell r="T35">
            <v>5.0666666666666664</v>
          </cell>
          <cell r="U35">
            <v>4.4333333333333336</v>
          </cell>
          <cell r="V35">
            <v>4.5</v>
          </cell>
          <cell r="W35">
            <v>4.612903225806452</v>
          </cell>
          <cell r="X35">
            <v>4.7333333333333334</v>
          </cell>
          <cell r="Y35">
            <v>5.2333333333333334</v>
          </cell>
          <cell r="Z35">
            <v>4.9375</v>
          </cell>
          <cell r="AA35">
            <v>4.8666666666666663</v>
          </cell>
          <cell r="AB35">
            <v>3.8</v>
          </cell>
          <cell r="AC35">
            <v>5.774193548387097</v>
          </cell>
          <cell r="AD35">
            <v>5.8125</v>
          </cell>
          <cell r="AE35">
            <v>5.290322580645161</v>
          </cell>
          <cell r="AF35">
            <v>4.032258064516129</v>
          </cell>
          <cell r="AG35">
            <v>5.5</v>
          </cell>
          <cell r="AH35">
            <v>5.258064516129032</v>
          </cell>
          <cell r="AI35">
            <v>4.870967741935484</v>
          </cell>
          <cell r="AJ35">
            <v>4.46875</v>
          </cell>
          <cell r="AK35">
            <v>5</v>
          </cell>
          <cell r="AL35">
            <v>5.3636363636363633</v>
          </cell>
          <cell r="AM35">
            <v>6.2333333333333334</v>
          </cell>
          <cell r="AN35">
            <v>5.8666666666666663</v>
          </cell>
          <cell r="AO35">
            <v>4.806451612903226</v>
          </cell>
          <cell r="AP35">
            <v>4</v>
          </cell>
          <cell r="AQ35">
            <v>6.2162499999999987</v>
          </cell>
          <cell r="AR35">
            <v>4.8</v>
          </cell>
          <cell r="AS35">
            <v>3.5333333333333332</v>
          </cell>
          <cell r="AT35">
            <v>4.0999999999999996</v>
          </cell>
          <cell r="AU35">
            <v>3.9666666666666668</v>
          </cell>
          <cell r="AV35">
            <v>3.8666666666666667</v>
          </cell>
          <cell r="AW35">
            <v>4.3</v>
          </cell>
          <cell r="AX35">
            <v>4.5737704918032787</v>
          </cell>
          <cell r="AZ35">
            <v>4.8111428961277323</v>
          </cell>
          <cell r="BA35" t="str">
            <v>A.4.7.</v>
          </cell>
        </row>
        <row r="36">
          <cell r="F36" t="str">
            <v>SEC</v>
          </cell>
          <cell r="I36" t="str">
            <v>A.4.8.</v>
          </cell>
          <cell r="J36" t="str">
            <v>Produktivitas Tenaga Kerja di Bidang Perhotelan dan Restoran, dalam Rp. Juta</v>
          </cell>
          <cell r="K36">
            <v>3.7810381353094562</v>
          </cell>
          <cell r="L36">
            <v>160.82280532641099</v>
          </cell>
          <cell r="M36" t="str">
            <v>Winsorisasi Max</v>
          </cell>
          <cell r="N36">
            <v>3.7810381353094562</v>
          </cell>
          <cell r="O36" t="str">
            <v>-</v>
          </cell>
          <cell r="P36">
            <v>80.19727936027958</v>
          </cell>
          <cell r="Q36">
            <v>1.9796275349911749</v>
          </cell>
          <cell r="R36">
            <v>2.526893601176869</v>
          </cell>
          <cell r="S36">
            <v>1.427607287549288</v>
          </cell>
          <cell r="T36">
            <v>1.6494856483773326</v>
          </cell>
          <cell r="U36">
            <v>2.3171437387400911</v>
          </cell>
          <cell r="V36">
            <v>2.7747833120565315</v>
          </cell>
          <cell r="W36">
            <v>2.159292002472748</v>
          </cell>
          <cell r="X36">
            <v>2.1341953497077832</v>
          </cell>
          <cell r="Y36">
            <v>3.5229901530131729</v>
          </cell>
          <cell r="Z36">
            <v>4.5434390695571034</v>
          </cell>
          <cell r="AA36">
            <v>7</v>
          </cell>
          <cell r="AB36">
            <v>2.3143246381078</v>
          </cell>
          <cell r="AC36">
            <v>2.6525503003965829</v>
          </cell>
          <cell r="AD36">
            <v>4.3988394720354442</v>
          </cell>
          <cell r="AE36">
            <v>5.2156574537842744</v>
          </cell>
          <cell r="AF36">
            <v>2.8780456584784786</v>
          </cell>
          <cell r="AG36">
            <v>6.9360555369543455</v>
          </cell>
          <cell r="AH36">
            <v>1.4571374395565182</v>
          </cell>
          <cell r="AI36">
            <v>1.6117412126890998</v>
          </cell>
          <cell r="AJ36">
            <v>2.4791560176351997</v>
          </cell>
          <cell r="AK36">
            <v>2.9412349422324393</v>
          </cell>
          <cell r="AL36">
            <v>2.1612090804892006</v>
          </cell>
          <cell r="AM36">
            <v>3.3125704071392414</v>
          </cell>
          <cell r="AN36">
            <v>4.0016597010647574</v>
          </cell>
          <cell r="AO36">
            <v>2.6956679168014634</v>
          </cell>
          <cell r="AP36">
            <v>1.3144580087188236</v>
          </cell>
          <cell r="AQ36">
            <v>2.6687526425927919</v>
          </cell>
          <cell r="AR36">
            <v>1.5806315677191449</v>
          </cell>
          <cell r="AS36">
            <v>2.1303132310169222</v>
          </cell>
          <cell r="AT36">
            <v>1</v>
          </cell>
          <cell r="AU36">
            <v>1.8625964916972049</v>
          </cell>
          <cell r="AV36">
            <v>1.2603104278644146</v>
          </cell>
          <cell r="AW36">
            <v>2.6072040719641372</v>
          </cell>
          <cell r="AX36">
            <v>2.7440654182711102</v>
          </cell>
          <cell r="AZ36">
            <v>2.7723423333779849</v>
          </cell>
          <cell r="BA36" t="str">
            <v>A.4.8.</v>
          </cell>
        </row>
        <row r="37">
          <cell r="F37" t="str">
            <v>SEC</v>
          </cell>
          <cell r="I37" t="str">
            <v>A.4.9.</v>
          </cell>
          <cell r="J37" t="str">
            <v>Produktivitas Tenaga Kerja di Bidang Transportasi, Pergudangan dan Telekomunikasi, dalam Rp. Juta</v>
          </cell>
          <cell r="K37">
            <v>25.454095408647863</v>
          </cell>
          <cell r="L37">
            <v>468.02699665726897</v>
          </cell>
          <cell r="M37" t="str">
            <v>Min Max</v>
          </cell>
          <cell r="N37">
            <v>25.454095408647863</v>
          </cell>
          <cell r="O37" t="str">
            <v>-</v>
          </cell>
          <cell r="P37">
            <v>468.02699665726897</v>
          </cell>
          <cell r="Q37">
            <v>3.0007370493405667</v>
          </cell>
          <cell r="R37">
            <v>1.4114732722172152</v>
          </cell>
          <cell r="S37">
            <v>2.7516202216369363</v>
          </cell>
          <cell r="T37">
            <v>1.5194949971512954</v>
          </cell>
          <cell r="U37">
            <v>2.2165543940723365</v>
          </cell>
          <cell r="V37">
            <v>1.6807981920454789</v>
          </cell>
          <cell r="W37">
            <v>1.9319928263693944</v>
          </cell>
          <cell r="X37">
            <v>1.7120024208361633</v>
          </cell>
          <cell r="Y37">
            <v>2.2361439339763418</v>
          </cell>
          <cell r="Z37">
            <v>2.3021594099411002</v>
          </cell>
          <cell r="AA37">
            <v>7</v>
          </cell>
          <cell r="AB37">
            <v>1.8557714949308093</v>
          </cell>
          <cell r="AC37">
            <v>2.2503718000679962</v>
          </cell>
          <cell r="AD37">
            <v>3.6372806767702737</v>
          </cell>
          <cell r="AE37">
            <v>2.9985366276028182</v>
          </cell>
          <cell r="AF37">
            <v>1.9944254580827039</v>
          </cell>
          <cell r="AG37">
            <v>2.406544996114476</v>
          </cell>
          <cell r="AH37">
            <v>1.1334444311621072</v>
          </cell>
          <cell r="AI37">
            <v>1.3492563844760033</v>
          </cell>
          <cell r="AJ37">
            <v>2.2931849033131124</v>
          </cell>
          <cell r="AK37">
            <v>1.1558090702597781</v>
          </cell>
          <cell r="AL37">
            <v>1.7582613187973684</v>
          </cell>
          <cell r="AM37">
            <v>1.9015113335627516</v>
          </cell>
          <cell r="AN37">
            <v>2.666171394112371</v>
          </cell>
          <cell r="AO37">
            <v>1.4962332665831939</v>
          </cell>
          <cell r="AP37">
            <v>2.5186172831295583</v>
          </cell>
          <cell r="AQ37">
            <v>2.5634569337131388</v>
          </cell>
          <cell r="AR37">
            <v>1.3820789111909053</v>
          </cell>
          <cell r="AS37">
            <v>1.0176820523716474</v>
          </cell>
          <cell r="AT37">
            <v>1.9908674443932772</v>
          </cell>
          <cell r="AU37">
            <v>1</v>
          </cell>
          <cell r="AV37">
            <v>1.23356343654129</v>
          </cell>
          <cell r="AW37">
            <v>1.2389643548717648</v>
          </cell>
          <cell r="AX37">
            <v>1.6581488893027108</v>
          </cell>
          <cell r="AZ37">
            <v>2.0959752699687315</v>
          </cell>
          <cell r="BA37" t="str">
            <v>A.4.9.</v>
          </cell>
        </row>
        <row r="38">
          <cell r="I38" t="str">
            <v>A.5.</v>
          </cell>
          <cell r="J38" t="str">
            <v>Kesiapan Teknologi, Informasi dan Komunikasi</v>
          </cell>
          <cell r="Q38">
            <v>4.7387992926681699</v>
          </cell>
          <cell r="R38">
            <v>5.3097057032880013</v>
          </cell>
          <cell r="S38">
            <v>5.3930883068815856</v>
          </cell>
          <cell r="T38">
            <v>4.9579517471503536</v>
          </cell>
          <cell r="U38">
            <v>4.7920974518114212</v>
          </cell>
          <cell r="V38">
            <v>4.6222343791698952</v>
          </cell>
          <cell r="W38">
            <v>5.0646428385659998</v>
          </cell>
          <cell r="X38">
            <v>4.6354029969039034</v>
          </cell>
          <cell r="Y38">
            <v>5.4543347504009283</v>
          </cell>
          <cell r="Z38">
            <v>5.8082567255970998</v>
          </cell>
          <cell r="AA38">
            <v>6.0553491872099396</v>
          </cell>
          <cell r="AB38">
            <v>4.9548705386524459</v>
          </cell>
          <cell r="AC38">
            <v>5.3320549676535896</v>
          </cell>
          <cell r="AD38">
            <v>5.5726591661259848</v>
          </cell>
          <cell r="AE38">
            <v>5.3765730908382299</v>
          </cell>
          <cell r="AF38">
            <v>5.3984126649745292</v>
          </cell>
          <cell r="AG38">
            <v>5.7690970426013637</v>
          </cell>
          <cell r="AH38">
            <v>4.9456135226391913</v>
          </cell>
          <cell r="AI38">
            <v>5.0975851767323013</v>
          </cell>
          <cell r="AJ38">
            <v>4.7777493607459256</v>
          </cell>
          <cell r="AK38">
            <v>4.7734129602999493</v>
          </cell>
          <cell r="AL38">
            <v>5.1605617946515077</v>
          </cell>
          <cell r="AM38">
            <v>4.7690297906303325</v>
          </cell>
          <cell r="AN38">
            <v>5.6541540476349752</v>
          </cell>
          <cell r="AO38">
            <v>4.6888594998160311</v>
          </cell>
          <cell r="AP38">
            <v>4.1884192052881319</v>
          </cell>
          <cell r="AQ38">
            <v>5.223652114364878</v>
          </cell>
          <cell r="AR38">
            <v>4.5599778146491117</v>
          </cell>
          <cell r="AS38">
            <v>4.7096643441285035</v>
          </cell>
          <cell r="AT38">
            <v>4.5748473202843662</v>
          </cell>
          <cell r="AU38">
            <v>3.9023544362078506</v>
          </cell>
          <cell r="AV38">
            <v>3.8407823591068238</v>
          </cell>
          <cell r="AW38">
            <v>4.1489603226555856</v>
          </cell>
          <cell r="AX38">
            <v>4.0323549950644502</v>
          </cell>
          <cell r="AZ38">
            <v>4.9495149975115691</v>
          </cell>
          <cell r="BA38" t="str">
            <v>A.5.</v>
          </cell>
        </row>
        <row r="39">
          <cell r="F39" t="str">
            <v>SEC</v>
          </cell>
          <cell r="I39" t="str">
            <v>A.5.1.</v>
          </cell>
          <cell r="J39" t="str">
            <v>Pengguna Internet</v>
          </cell>
          <cell r="K39">
            <v>29.87</v>
          </cell>
          <cell r="L39">
            <v>86.71</v>
          </cell>
          <cell r="M39" t="str">
            <v>Rentang nilai yang memungkinkan</v>
          </cell>
          <cell r="N39">
            <v>0</v>
          </cell>
          <cell r="O39" t="str">
            <v>-</v>
          </cell>
          <cell r="P39">
            <v>100</v>
          </cell>
          <cell r="Q39">
            <v>4.5579999999999998</v>
          </cell>
          <cell r="R39">
            <v>5.2174000000000005</v>
          </cell>
          <cell r="S39">
            <v>5.1184000000000003</v>
          </cell>
          <cell r="T39">
            <v>5.3811999999999998</v>
          </cell>
          <cell r="U39">
            <v>5.0884</v>
          </cell>
          <cell r="V39">
            <v>4.9996</v>
          </cell>
          <cell r="W39">
            <v>4.9749999999999996</v>
          </cell>
          <cell r="X39">
            <v>5.2408000000000001</v>
          </cell>
          <cell r="Y39">
            <v>5.3218000000000005</v>
          </cell>
          <cell r="Z39">
            <v>6.2026000000000003</v>
          </cell>
          <cell r="AA39">
            <v>6.1899999999999995</v>
          </cell>
          <cell r="AB39">
            <v>5.3524000000000003</v>
          </cell>
          <cell r="AC39">
            <v>5.1999999999999993</v>
          </cell>
          <cell r="AD39">
            <v>5.7165999999999997</v>
          </cell>
          <cell r="AE39">
            <v>4.9702000000000002</v>
          </cell>
          <cell r="AF39">
            <v>5.3038000000000007</v>
          </cell>
          <cell r="AG39">
            <v>5.4004000000000003</v>
          </cell>
          <cell r="AH39">
            <v>4.7919999999999998</v>
          </cell>
          <cell r="AI39">
            <v>4.0636000000000001</v>
          </cell>
          <cell r="AJ39">
            <v>4.9834000000000005</v>
          </cell>
          <cell r="AK39">
            <v>5.2804000000000002</v>
          </cell>
          <cell r="AL39">
            <v>5.3277999999999999</v>
          </cell>
          <cell r="AM39">
            <v>5.8276000000000003</v>
          </cell>
          <cell r="AN39">
            <v>5.6218000000000004</v>
          </cell>
          <cell r="AO39">
            <v>4.8886000000000003</v>
          </cell>
          <cell r="AP39">
            <v>4.4931999999999999</v>
          </cell>
          <cell r="AQ39">
            <v>5.0169999999999995</v>
          </cell>
          <cell r="AR39">
            <v>4.9497999999999998</v>
          </cell>
          <cell r="AS39">
            <v>4.8262</v>
          </cell>
          <cell r="AT39">
            <v>4.5933999999999999</v>
          </cell>
          <cell r="AU39">
            <v>4.5124000000000004</v>
          </cell>
          <cell r="AV39">
            <v>4.1487999999999996</v>
          </cell>
          <cell r="AW39">
            <v>4.6006</v>
          </cell>
          <cell r="AX39">
            <v>2.7922000000000002</v>
          </cell>
          <cell r="AZ39">
            <v>5.0281000000000011</v>
          </cell>
          <cell r="BA39" t="str">
            <v>A.5.1.</v>
          </cell>
        </row>
        <row r="40">
          <cell r="F40" t="str">
            <v>SEC</v>
          </cell>
          <cell r="I40" t="str">
            <v>A.5.2.</v>
          </cell>
          <cell r="J40" t="str">
            <v>Persentase Rumah Tangga yang Terlayani Internet Broadband</v>
          </cell>
          <cell r="K40">
            <v>0.03</v>
          </cell>
          <cell r="L40">
            <v>82.6</v>
          </cell>
          <cell r="M40" t="str">
            <v>WEF - Social Mobility Index 2020 max</v>
          </cell>
          <cell r="N40">
            <v>0.03</v>
          </cell>
          <cell r="O40" t="str">
            <v>-</v>
          </cell>
          <cell r="P40">
            <v>50</v>
          </cell>
          <cell r="Q40">
            <v>2.1683009805883531</v>
          </cell>
          <cell r="R40">
            <v>3.0916549929957973</v>
          </cell>
          <cell r="S40">
            <v>2.1310786471883132</v>
          </cell>
          <cell r="T40">
            <v>2.0146087652591556</v>
          </cell>
          <cell r="U40">
            <v>2.0494296577946769</v>
          </cell>
          <cell r="V40">
            <v>2.0914548729237543</v>
          </cell>
          <cell r="W40">
            <v>2.4420652391434863</v>
          </cell>
          <cell r="X40">
            <v>1.631578947368421</v>
          </cell>
          <cell r="Y40">
            <v>2.4000400240144089</v>
          </cell>
          <cell r="Z40">
            <v>4.3127876726035623</v>
          </cell>
          <cell r="AA40">
            <v>7</v>
          </cell>
          <cell r="AB40">
            <v>2.660596357814689</v>
          </cell>
          <cell r="AC40">
            <v>1.9617770662397438</v>
          </cell>
          <cell r="AD40">
            <v>3.010006003602161</v>
          </cell>
          <cell r="AE40">
            <v>2.5801480888533117</v>
          </cell>
          <cell r="AF40">
            <v>2.9151490894536725</v>
          </cell>
          <cell r="AG40">
            <v>4.0894536722033221</v>
          </cell>
          <cell r="AH40">
            <v>1.7132279367620571</v>
          </cell>
          <cell r="AI40">
            <v>2.4984990994596759</v>
          </cell>
          <cell r="AJ40">
            <v>1.0072043225935561</v>
          </cell>
          <cell r="AK40">
            <v>1.0048028817290375</v>
          </cell>
          <cell r="AL40">
            <v>1.0048028817290375</v>
          </cell>
          <cell r="AM40">
            <v>2.8395037022213327</v>
          </cell>
          <cell r="AN40">
            <v>5.6299779867920758</v>
          </cell>
          <cell r="AO40">
            <v>1.0060036021612968</v>
          </cell>
          <cell r="AP40">
            <v>1.0048028817290375</v>
          </cell>
          <cell r="AQ40">
            <v>1</v>
          </cell>
          <cell r="AR40">
            <v>1</v>
          </cell>
          <cell r="AS40">
            <v>1</v>
          </cell>
          <cell r="AT40">
            <v>1.0012007204322593</v>
          </cell>
          <cell r="AU40">
            <v>1.0024014408645188</v>
          </cell>
          <cell r="AV40">
            <v>1</v>
          </cell>
          <cell r="AW40">
            <v>1.0072043225935561</v>
          </cell>
          <cell r="AX40">
            <v>1.0060036021612968</v>
          </cell>
          <cell r="AZ40">
            <v>2.1845813370375167</v>
          </cell>
          <cell r="BA40" t="str">
            <v>A.5.2.</v>
          </cell>
        </row>
        <row r="41">
          <cell r="F41" t="str">
            <v>SEC</v>
          </cell>
          <cell r="I41" t="str">
            <v>A.5.3.</v>
          </cell>
          <cell r="J41" t="str">
            <v>Persentase Pelanggan Internet Smartphone</v>
          </cell>
          <cell r="K41">
            <v>97.56</v>
          </cell>
          <cell r="L41">
            <v>99.41</v>
          </cell>
          <cell r="M41" t="str">
            <v>WEF - Natural 120 max</v>
          </cell>
          <cell r="N41">
            <v>0</v>
          </cell>
          <cell r="O41" t="str">
            <v>-</v>
          </cell>
          <cell r="P41">
            <v>120</v>
          </cell>
          <cell r="Q41">
            <v>5.9459999999999997</v>
          </cell>
          <cell r="R41">
            <v>5.9465000000000003</v>
          </cell>
          <cell r="S41">
            <v>5.9474999999999998</v>
          </cell>
          <cell r="T41">
            <v>5.9530000000000003</v>
          </cell>
          <cell r="U41">
            <v>5.9384999999999994</v>
          </cell>
          <cell r="V41">
            <v>5.9610000000000003</v>
          </cell>
          <cell r="W41">
            <v>5.9565000000000001</v>
          </cell>
          <cell r="X41">
            <v>5.9664999999999999</v>
          </cell>
          <cell r="Y41">
            <v>5.9490000000000007</v>
          </cell>
          <cell r="Z41">
            <v>5.9409999999999989</v>
          </cell>
          <cell r="AA41">
            <v>5.8780000000000001</v>
          </cell>
          <cell r="AB41">
            <v>5.9290000000000003</v>
          </cell>
          <cell r="AC41">
            <v>5.9509999999999996</v>
          </cell>
          <cell r="AD41">
            <v>5.9395000000000007</v>
          </cell>
          <cell r="AE41">
            <v>5.9384999999999994</v>
          </cell>
          <cell r="AF41">
            <v>5.9045000000000005</v>
          </cell>
          <cell r="AG41">
            <v>5.9624999999999995</v>
          </cell>
          <cell r="AH41">
            <v>5.9525000000000006</v>
          </cell>
          <cell r="AI41">
            <v>5.9465000000000003</v>
          </cell>
          <cell r="AJ41">
            <v>5.9669999999999996</v>
          </cell>
          <cell r="AK41">
            <v>5.9630000000000001</v>
          </cell>
          <cell r="AL41">
            <v>5.9560000000000004</v>
          </cell>
          <cell r="AM41">
            <v>5.9494999999999996</v>
          </cell>
          <cell r="AN41">
            <v>5.9579999999999993</v>
          </cell>
          <cell r="AO41">
            <v>5.9604999999999997</v>
          </cell>
          <cell r="AP41">
            <v>5.9494999999999996</v>
          </cell>
          <cell r="AQ41">
            <v>5.9595000000000002</v>
          </cell>
          <cell r="AR41">
            <v>5.9705000000000004</v>
          </cell>
          <cell r="AS41">
            <v>5.9570000000000007</v>
          </cell>
          <cell r="AT41">
            <v>5.9290000000000003</v>
          </cell>
          <cell r="AU41">
            <v>5.9420000000000002</v>
          </cell>
          <cell r="AV41">
            <v>5.9429999999999996</v>
          </cell>
          <cell r="AW41">
            <v>5.9474999999999998</v>
          </cell>
          <cell r="AX41">
            <v>5.879999999999999</v>
          </cell>
          <cell r="AZ41">
            <v>5.9452794117647052</v>
          </cell>
          <cell r="BA41" t="str">
            <v>A.5.3.</v>
          </cell>
        </row>
        <row r="42">
          <cell r="F42" t="str">
            <v>SEC</v>
          </cell>
          <cell r="I42" t="str">
            <v>A.5.4.</v>
          </cell>
          <cell r="J42" t="str">
            <v>Cakupan Jaringan 4G (%)</v>
          </cell>
          <cell r="K42">
            <v>15.06</v>
          </cell>
          <cell r="L42">
            <v>99.97</v>
          </cell>
          <cell r="M42" t="str">
            <v>Natural Max</v>
          </cell>
          <cell r="N42">
            <v>15.06</v>
          </cell>
          <cell r="O42" t="str">
            <v>-</v>
          </cell>
          <cell r="P42">
            <v>100</v>
          </cell>
          <cell r="Q42">
            <v>3.4815163644925828</v>
          </cell>
          <cell r="R42">
            <v>5.6670591005415583</v>
          </cell>
          <cell r="S42">
            <v>4.238050388509536</v>
          </cell>
          <cell r="T42">
            <v>5.0821756534024018</v>
          </cell>
          <cell r="U42">
            <v>4.9161761243230515</v>
          </cell>
          <cell r="V42">
            <v>5.4318342359312455</v>
          </cell>
          <cell r="W42">
            <v>4.4612667765481513</v>
          </cell>
          <cell r="X42">
            <v>6.3776783611961383</v>
          </cell>
          <cell r="Y42">
            <v>6.7188603720273132</v>
          </cell>
          <cell r="Z42">
            <v>6.3381210266070163</v>
          </cell>
          <cell r="AA42">
            <v>6.9830468566046626</v>
          </cell>
          <cell r="AB42">
            <v>6.8820343772074404</v>
          </cell>
          <cell r="AC42">
            <v>6.9378384742170942</v>
          </cell>
          <cell r="AD42">
            <v>6.9978808570755824</v>
          </cell>
          <cell r="AE42">
            <v>6.6468095125971276</v>
          </cell>
          <cell r="AF42">
            <v>6.6030138921591703</v>
          </cell>
          <cell r="AG42">
            <v>6.6983753237579471</v>
          </cell>
          <cell r="AH42">
            <v>4.9839886979044028</v>
          </cell>
          <cell r="AI42">
            <v>5.8549564398398868</v>
          </cell>
          <cell r="AJ42">
            <v>4.0572168589592659</v>
          </cell>
          <cell r="AK42">
            <v>3.4476100777019072</v>
          </cell>
          <cell r="AL42">
            <v>5.372498234047562</v>
          </cell>
          <cell r="AM42">
            <v>2.8549564398398868</v>
          </cell>
          <cell r="AN42">
            <v>2.7617141511655285</v>
          </cell>
          <cell r="AO42">
            <v>4.8921591711796557</v>
          </cell>
          <cell r="AP42">
            <v>3.9187661878973397</v>
          </cell>
          <cell r="AQ42">
            <v>4.9677419354838719</v>
          </cell>
          <cell r="AR42">
            <v>4.439368966329174</v>
          </cell>
          <cell r="AS42">
            <v>3.5246056039557332</v>
          </cell>
          <cell r="AT42">
            <v>3.566988462444078</v>
          </cell>
          <cell r="AU42">
            <v>2.7617141511655285</v>
          </cell>
          <cell r="AV42">
            <v>2.7617141511655285</v>
          </cell>
          <cell r="AW42">
            <v>2.7617141511655285</v>
          </cell>
          <cell r="AX42">
            <v>2.7617141511655285</v>
          </cell>
          <cell r="AZ42">
            <v>4.8867989861355419</v>
          </cell>
          <cell r="BA42" t="str">
            <v>A.5.4.</v>
          </cell>
        </row>
        <row r="43">
          <cell r="F43" t="str">
            <v>PRI</v>
          </cell>
          <cell r="I43" t="str">
            <v>A.5.5.</v>
          </cell>
          <cell r="J43" t="str">
            <v>Penggunaan Platform Digital dalam Menyediakan Layanan Keuangan, 1-7</v>
          </cell>
          <cell r="K43">
            <v>4.0999999999999996</v>
          </cell>
          <cell r="L43">
            <v>6.463750000000001</v>
          </cell>
          <cell r="N43">
            <v>4.0999999999999996</v>
          </cell>
          <cell r="O43" t="str">
            <v>-</v>
          </cell>
          <cell r="P43">
            <v>6.463750000000001</v>
          </cell>
          <cell r="Q43">
            <v>5.4516129032258061</v>
          </cell>
          <cell r="R43">
            <v>5.7428571428571429</v>
          </cell>
          <cell r="S43">
            <v>6.258064516129032</v>
          </cell>
          <cell r="T43">
            <v>5.2666666666666666</v>
          </cell>
          <cell r="U43">
            <v>5.6333333333333337</v>
          </cell>
          <cell r="V43">
            <v>5.0333333333333332</v>
          </cell>
          <cell r="W43">
            <v>5.903225806451613</v>
          </cell>
          <cell r="X43">
            <v>5.5333333333333332</v>
          </cell>
          <cell r="Y43">
            <v>5.7666666666666666</v>
          </cell>
          <cell r="Z43">
            <v>5.5625</v>
          </cell>
          <cell r="AA43">
            <v>5.4666666666666668</v>
          </cell>
          <cell r="AB43">
            <v>4.3666666666666663</v>
          </cell>
          <cell r="AC43">
            <v>5.419354838709677</v>
          </cell>
          <cell r="AD43">
            <v>5.8125</v>
          </cell>
          <cell r="AE43">
            <v>5.774193548387097</v>
          </cell>
          <cell r="AF43">
            <v>4.967741935483871</v>
          </cell>
          <cell r="AG43">
            <v>5.7666666666666666</v>
          </cell>
          <cell r="AH43">
            <v>5.354838709677419</v>
          </cell>
          <cell r="AI43">
            <v>5.774193548387097</v>
          </cell>
          <cell r="AJ43">
            <v>6.0625</v>
          </cell>
          <cell r="AK43">
            <v>6.166666666666667</v>
          </cell>
          <cell r="AL43">
            <v>5.8787878787878789</v>
          </cell>
          <cell r="AM43">
            <v>5.0999999999999996</v>
          </cell>
          <cell r="AN43">
            <v>6.4</v>
          </cell>
          <cell r="AO43">
            <v>5.225806451612903</v>
          </cell>
          <cell r="AP43">
            <v>4.838709677419355</v>
          </cell>
          <cell r="AQ43">
            <v>6.463750000000001</v>
          </cell>
          <cell r="AR43">
            <v>5.0333333333333332</v>
          </cell>
          <cell r="AS43">
            <v>6.2333333333333334</v>
          </cell>
          <cell r="AT43">
            <v>5.2333333333333334</v>
          </cell>
          <cell r="AU43">
            <v>4.3666666666666663</v>
          </cell>
          <cell r="AV43">
            <v>4.0999999999999996</v>
          </cell>
          <cell r="AW43">
            <v>5.0333333333333332</v>
          </cell>
          <cell r="AX43">
            <v>5.3360655737704921</v>
          </cell>
          <cell r="AZ43">
            <v>5.480197133261747</v>
          </cell>
          <cell r="BA43" t="str">
            <v>A.5.5.</v>
          </cell>
        </row>
        <row r="44">
          <cell r="F44" t="str">
            <v>PRI</v>
          </cell>
          <cell r="I44" t="str">
            <v>A.5.6.</v>
          </cell>
          <cell r="J44" t="str">
            <v>Penggunaan Platform Digital dalam Menyediakan Layanan Transportasi dan Pengiriman, 1-7</v>
          </cell>
          <cell r="K44">
            <v>4.0999999999999996</v>
          </cell>
          <cell r="L44">
            <v>6.3812500000000014</v>
          </cell>
          <cell r="N44">
            <v>4.0999999999999996</v>
          </cell>
          <cell r="O44" t="str">
            <v>-</v>
          </cell>
          <cell r="P44">
            <v>6.3812500000000014</v>
          </cell>
          <cell r="Q44">
            <v>5.67741935483871</v>
          </cell>
          <cell r="R44">
            <v>5.8857142857142861</v>
          </cell>
          <cell r="S44">
            <v>6.258064516129032</v>
          </cell>
          <cell r="T44">
            <v>5.3</v>
          </cell>
          <cell r="U44">
            <v>5.7</v>
          </cell>
          <cell r="V44">
            <v>5.5333333333333332</v>
          </cell>
          <cell r="W44">
            <v>6.354838709677419</v>
          </cell>
          <cell r="X44">
            <v>5.6</v>
          </cell>
          <cell r="Y44">
            <v>5.5333333333333332</v>
          </cell>
          <cell r="Z44">
            <v>5.65625</v>
          </cell>
          <cell r="AA44">
            <v>5.6333333333333337</v>
          </cell>
          <cell r="AB44">
            <v>4.6333333333333337</v>
          </cell>
          <cell r="AC44">
            <v>5.741935483870968</v>
          </cell>
          <cell r="AD44">
            <v>6.03125</v>
          </cell>
          <cell r="AE44">
            <v>6.064516129032258</v>
          </cell>
          <cell r="AF44">
            <v>5.161290322580645</v>
          </cell>
          <cell r="AG44">
            <v>5.7</v>
          </cell>
          <cell r="AH44">
            <v>5.5161290322580649</v>
          </cell>
          <cell r="AI44">
            <v>6.032258064516129</v>
          </cell>
          <cell r="AJ44">
            <v>6.09375</v>
          </cell>
          <cell r="AK44">
            <v>5.9333333333333336</v>
          </cell>
          <cell r="AL44">
            <v>5.9393939393939394</v>
          </cell>
          <cell r="AM44">
            <v>4.5333333333333332</v>
          </cell>
          <cell r="AN44">
            <v>6.3666666666666663</v>
          </cell>
          <cell r="AO44">
            <v>5.225806451612903</v>
          </cell>
          <cell r="AP44">
            <v>4.838709677419355</v>
          </cell>
          <cell r="AQ44">
            <v>6.3812500000000014</v>
          </cell>
          <cell r="AR44">
            <v>5.5</v>
          </cell>
          <cell r="AS44">
            <v>6.0666666666666664</v>
          </cell>
          <cell r="AT44">
            <v>5.2333333333333334</v>
          </cell>
          <cell r="AU44">
            <v>4.7666666666666666</v>
          </cell>
          <cell r="AV44">
            <v>4.0999999999999996</v>
          </cell>
          <cell r="AW44">
            <v>4.8833333333333337</v>
          </cell>
          <cell r="AX44">
            <v>5.1147540983606561</v>
          </cell>
          <cell r="AZ44">
            <v>5.5585293156491469</v>
          </cell>
          <cell r="BA44" t="str">
            <v>A.5.6.</v>
          </cell>
        </row>
        <row r="45">
          <cell r="F45" t="str">
            <v>PRI</v>
          </cell>
          <cell r="I45" t="str">
            <v>A.5.7.</v>
          </cell>
          <cell r="J45" t="str">
            <v>Penggunaan Platform Digital dalam Menyediakan Layanan Hotel, Restoran, dan Aktivitas Rekreasi, 1-7</v>
          </cell>
          <cell r="K45">
            <v>2.7</v>
          </cell>
          <cell r="L45">
            <v>6.28125</v>
          </cell>
          <cell r="N45">
            <v>2.7</v>
          </cell>
          <cell r="O45" t="str">
            <v>-</v>
          </cell>
          <cell r="P45">
            <v>6.28125</v>
          </cell>
          <cell r="Q45">
            <v>5.838709677419355</v>
          </cell>
          <cell r="R45">
            <v>6.0285714285714285</v>
          </cell>
          <cell r="S45">
            <v>6.193548387096774</v>
          </cell>
          <cell r="T45">
            <v>5.3</v>
          </cell>
          <cell r="U45">
            <v>5.7</v>
          </cell>
          <cell r="V45">
            <v>5.4666666666666668</v>
          </cell>
          <cell r="W45">
            <v>6.161290322580645</v>
          </cell>
          <cell r="X45">
            <v>5.7333333333333334</v>
          </cell>
          <cell r="Y45">
            <v>5.666666666666667</v>
          </cell>
          <cell r="Z45">
            <v>5.65625</v>
          </cell>
          <cell r="AA45">
            <v>5.5</v>
          </cell>
          <cell r="AB45">
            <v>4.2666666666666666</v>
          </cell>
          <cell r="AC45">
            <v>5.67741935483871</v>
          </cell>
          <cell r="AD45">
            <v>5.8125</v>
          </cell>
          <cell r="AE45">
            <v>5.806451612903226</v>
          </cell>
          <cell r="AF45">
            <v>5.354838709677419</v>
          </cell>
          <cell r="AG45">
            <v>5.9333333333333336</v>
          </cell>
          <cell r="AH45">
            <v>5.709677419354839</v>
          </cell>
          <cell r="AI45">
            <v>5.806451612903226</v>
          </cell>
          <cell r="AJ45">
            <v>6.28125</v>
          </cell>
          <cell r="AK45">
            <v>5.6333333333333337</v>
          </cell>
          <cell r="AL45">
            <v>5.8787878787878789</v>
          </cell>
          <cell r="AM45">
            <v>4.9333333333333336</v>
          </cell>
          <cell r="AN45">
            <v>6.2666666666666666</v>
          </cell>
          <cell r="AO45">
            <v>5.354838709677419</v>
          </cell>
          <cell r="AP45">
            <v>4.903225806451613</v>
          </cell>
          <cell r="AQ45">
            <v>6.0512499999999996</v>
          </cell>
          <cell r="AR45">
            <v>5.0666666666666664</v>
          </cell>
          <cell r="AS45">
            <v>6.0333333333333332</v>
          </cell>
          <cell r="AT45">
            <v>4.9666666666666668</v>
          </cell>
          <cell r="AU45">
            <v>2.7</v>
          </cell>
          <cell r="AV45">
            <v>4.166666666666667</v>
          </cell>
          <cell r="AW45">
            <v>4.7833333333333332</v>
          </cell>
          <cell r="AX45">
            <v>5.2459016393442619</v>
          </cell>
          <cell r="AZ45">
            <v>5.4669890948903959</v>
          </cell>
          <cell r="BA45" t="str">
            <v>A.5.7.</v>
          </cell>
        </row>
        <row r="46">
          <cell r="F46" t="str">
            <v>SEC</v>
          </cell>
          <cell r="I46" t="str">
            <v>A.5.8.</v>
          </cell>
          <cell r="J46" t="str">
            <v>Susut Jaringan (%)</v>
          </cell>
          <cell r="K46">
            <v>4.9449999999999994</v>
          </cell>
          <cell r="L46">
            <v>12.76</v>
          </cell>
          <cell r="M46" t="str">
            <v>Min Max</v>
          </cell>
          <cell r="N46">
            <v>4.9449999999999994</v>
          </cell>
          <cell r="O46" t="str">
            <v>-</v>
          </cell>
          <cell r="P46">
            <v>12.76</v>
          </cell>
          <cell r="Q46">
            <v>4.7888350607805501</v>
          </cell>
          <cell r="R46">
            <v>4.8978886756238005</v>
          </cell>
          <cell r="S46">
            <v>7</v>
          </cell>
          <cell r="T46">
            <v>5.3659628918746005</v>
          </cell>
          <cell r="U46">
            <v>3.3109404990403064</v>
          </cell>
          <cell r="V46">
            <v>2.4606525911708257</v>
          </cell>
          <cell r="W46">
            <v>4.2629558541266794</v>
          </cell>
          <cell r="X46">
            <v>1</v>
          </cell>
          <cell r="Y46">
            <v>6.2783109404990398</v>
          </cell>
          <cell r="Z46">
            <v>6.796545105566218</v>
          </cell>
          <cell r="AA46">
            <v>5.7917466410748553</v>
          </cell>
          <cell r="AB46">
            <v>5.548266907530766</v>
          </cell>
          <cell r="AC46">
            <v>5.7671145233525269</v>
          </cell>
          <cell r="AD46">
            <v>5.2610364683301345</v>
          </cell>
          <cell r="AE46">
            <v>5.2317658349328209</v>
          </cell>
          <cell r="AF46">
            <v>6.976967370441459</v>
          </cell>
          <cell r="AG46">
            <v>6.6020473448496473</v>
          </cell>
          <cell r="AH46">
            <v>5.5425463851567489</v>
          </cell>
          <cell r="AI46">
            <v>4.8042226487523987</v>
          </cell>
          <cell r="AJ46">
            <v>3.7696737044145872</v>
          </cell>
          <cell r="AK46">
            <v>4.7581573896353166</v>
          </cell>
          <cell r="AL46">
            <v>5.92642354446577</v>
          </cell>
          <cell r="AM46">
            <v>6.114011516314779</v>
          </cell>
          <cell r="AN46">
            <v>6.228406909788867</v>
          </cell>
          <cell r="AO46">
            <v>4.9571616122840689</v>
          </cell>
          <cell r="AP46">
            <v>3.5604394113883551</v>
          </cell>
          <cell r="AQ46">
            <v>5.9487249794351511</v>
          </cell>
          <cell r="AR46">
            <v>4.5201535508637232</v>
          </cell>
          <cell r="AS46">
            <v>4.0361758157389627</v>
          </cell>
          <cell r="AT46">
            <v>6.0748560460652588</v>
          </cell>
          <cell r="AU46">
            <v>5.1669865642994246</v>
          </cell>
          <cell r="AV46">
            <v>4.5060780550223924</v>
          </cell>
          <cell r="AW46">
            <v>4.1746641074856043</v>
          </cell>
          <cell r="AX46">
            <v>4.1222008957133713</v>
          </cell>
          <cell r="AZ46">
            <v>5.0456447013535008</v>
          </cell>
          <cell r="BA46" t="str">
            <v>A.5.8.</v>
          </cell>
        </row>
        <row r="47">
          <cell r="I47" t="str">
            <v>B.</v>
          </cell>
          <cell r="J47" t="str">
            <v>TRAVEL AND TOURISM POLICY AND ENABLING CONDITION</v>
          </cell>
          <cell r="Q47">
            <v>2.8021205631935611</v>
          </cell>
          <cell r="R47">
            <v>3.5529449294846076</v>
          </cell>
          <cell r="S47">
            <v>4.2396821302265799</v>
          </cell>
          <cell r="T47">
            <v>3.058128783246949</v>
          </cell>
          <cell r="U47">
            <v>3.5231756006958292</v>
          </cell>
          <cell r="V47">
            <v>3.0701883235070087</v>
          </cell>
          <cell r="W47">
            <v>2.9439780384305378</v>
          </cell>
          <cell r="X47">
            <v>3.0657885214545928</v>
          </cell>
          <cell r="Y47">
            <v>3.9736426207867441</v>
          </cell>
          <cell r="Z47">
            <v>4.2454974240960652</v>
          </cell>
          <cell r="AA47">
            <v>4.179650256604889</v>
          </cell>
          <cell r="AB47">
            <v>2.9295203268021188</v>
          </cell>
          <cell r="AC47">
            <v>4.6136063041614168</v>
          </cell>
          <cell r="AD47">
            <v>3.9962675129103533</v>
          </cell>
          <cell r="AE47">
            <v>3.4901605699698401</v>
          </cell>
          <cell r="AF47">
            <v>3.968275001453736</v>
          </cell>
          <cell r="AG47">
            <v>4.9614219713553025</v>
          </cell>
          <cell r="AH47">
            <v>4.1922506850763712</v>
          </cell>
          <cell r="AI47">
            <v>3.796135679302326</v>
          </cell>
          <cell r="AJ47">
            <v>3.1143192103606472</v>
          </cell>
          <cell r="AK47">
            <v>3.3406690987890375</v>
          </cell>
          <cell r="AL47">
            <v>2.93105689352815</v>
          </cell>
          <cell r="AM47">
            <v>4.1792608074302811</v>
          </cell>
          <cell r="AN47">
            <v>3.1933912845065104</v>
          </cell>
          <cell r="AO47">
            <v>3.5100755176969427</v>
          </cell>
          <cell r="AP47">
            <v>3.3590678655584192</v>
          </cell>
          <cell r="AQ47">
            <v>3.4900039995417176</v>
          </cell>
          <cell r="AR47">
            <v>3.5145943208422947</v>
          </cell>
          <cell r="AS47">
            <v>2.9760825020242008</v>
          </cell>
          <cell r="AT47">
            <v>3.0800161948879605</v>
          </cell>
          <cell r="AU47">
            <v>2.5882146230033283</v>
          </cell>
          <cell r="AV47">
            <v>2.9286853600796281</v>
          </cell>
          <cell r="AW47">
            <v>2.545391779515183</v>
          </cell>
          <cell r="AX47">
            <v>3.7030747678906284</v>
          </cell>
          <cell r="AZ47">
            <v>3.5016570431886391</v>
          </cell>
          <cell r="BA47" t="str">
            <v>B.</v>
          </cell>
        </row>
        <row r="48">
          <cell r="I48" t="str">
            <v>B.1.</v>
          </cell>
          <cell r="J48" t="str">
            <v>Prioritas Pembangunan Kepariwisataan</v>
          </cell>
          <cell r="Q48">
            <v>1.3273322051319072</v>
          </cell>
          <cell r="R48">
            <v>1.9580370318260207</v>
          </cell>
          <cell r="S48">
            <v>3.6984416879778701</v>
          </cell>
          <cell r="T48">
            <v>1.9094320377144194</v>
          </cell>
          <cell r="U48">
            <v>2.6987212789734274</v>
          </cell>
          <cell r="V48">
            <v>1.5113039018291174</v>
          </cell>
          <cell r="W48">
            <v>1.9271374289515044</v>
          </cell>
          <cell r="X48">
            <v>2.1815100291273106</v>
          </cell>
          <cell r="Y48">
            <v>3.469045507135486</v>
          </cell>
          <cell r="Z48">
            <v>3.3651131610453122</v>
          </cell>
          <cell r="AA48">
            <v>2.0134369433864148</v>
          </cell>
          <cell r="AB48">
            <v>1.7233773021695449</v>
          </cell>
          <cell r="AC48">
            <v>4.0106528428890655</v>
          </cell>
          <cell r="AD48">
            <v>3.7741412967514831</v>
          </cell>
          <cell r="AE48">
            <v>1.8793258769735843</v>
          </cell>
          <cell r="AF48">
            <v>3.0173922040957812</v>
          </cell>
          <cell r="AG48">
            <v>5.9218284250747528</v>
          </cell>
          <cell r="AH48">
            <v>3.9392263581538436</v>
          </cell>
          <cell r="AI48">
            <v>3.1785089815038656</v>
          </cell>
          <cell r="AJ48">
            <v>1.7745829103642734</v>
          </cell>
          <cell r="AK48">
            <v>2.2046722016327274</v>
          </cell>
          <cell r="AL48">
            <v>2.1461640402433226</v>
          </cell>
          <cell r="AM48">
            <v>3.2921314497738883</v>
          </cell>
          <cell r="AN48">
            <v>1.8453656047710048</v>
          </cell>
          <cell r="AO48">
            <v>3.0432572262299957</v>
          </cell>
          <cell r="AP48">
            <v>3.0027333783414165</v>
          </cell>
          <cell r="AQ48">
            <v>2.5630931517489222</v>
          </cell>
          <cell r="AR48">
            <v>2.5616591482099027</v>
          </cell>
          <cell r="AS48">
            <v>1.8428485912994099</v>
          </cell>
          <cell r="AT48">
            <v>3.1568163536069958</v>
          </cell>
          <cell r="AU48">
            <v>2.3389920957625945</v>
          </cell>
          <cell r="AV48">
            <v>1.9493420942467323</v>
          </cell>
          <cell r="AW48">
            <v>2.7436811278322955</v>
          </cell>
          <cell r="AX48">
            <v>2.0635546399267395</v>
          </cell>
          <cell r="AZ48">
            <v>2.6480252504323798</v>
          </cell>
          <cell r="BA48" t="str">
            <v>B.1.</v>
          </cell>
        </row>
        <row r="49">
          <cell r="F49" t="str">
            <v>SEC</v>
          </cell>
          <cell r="I49" t="str">
            <v>B.1.1.</v>
          </cell>
          <cell r="J49" t="str">
            <v>Persentase Anggaran Sektor Pariwisata</v>
          </cell>
          <cell r="K49">
            <v>0.58623410065382053</v>
          </cell>
          <cell r="L49">
            <v>3.213174153427619</v>
          </cell>
          <cell r="M49" t="str">
            <v>Min Max</v>
          </cell>
          <cell r="N49">
            <v>0.58623410065382053</v>
          </cell>
          <cell r="O49" t="str">
            <v>-</v>
          </cell>
          <cell r="P49">
            <v>3.213174153427619</v>
          </cell>
          <cell r="Q49">
            <v>2.0489137283038223</v>
          </cell>
          <cell r="R49">
            <v>3.8879481235297977</v>
          </cell>
          <cell r="S49">
            <v>7</v>
          </cell>
          <cell r="T49">
            <v>3.0482247588658251</v>
          </cell>
          <cell r="U49">
            <v>1.9827622916552472</v>
          </cell>
          <cell r="V49">
            <v>2.0180243608402106</v>
          </cell>
          <cell r="W49">
            <v>3.8959253209859313</v>
          </cell>
          <cell r="X49">
            <v>2.4292923672459872</v>
          </cell>
          <cell r="Y49">
            <v>5.1667140916512215</v>
          </cell>
          <cell r="Z49">
            <v>4.9683640349325913</v>
          </cell>
          <cell r="AA49">
            <v>1</v>
          </cell>
          <cell r="AB49">
            <v>1.8839948685878185</v>
          </cell>
          <cell r="AC49">
            <v>3.1781497654872215</v>
          </cell>
          <cell r="AD49">
            <v>2.8707064837574148</v>
          </cell>
          <cell r="AE49">
            <v>2.4826617096338168</v>
          </cell>
          <cell r="AF49">
            <v>1.4942758173003285</v>
          </cell>
          <cell r="AG49">
            <v>5.3817941477945519</v>
          </cell>
          <cell r="AH49">
            <v>4.6868789386885839</v>
          </cell>
          <cell r="AI49">
            <v>4.6800688805091273</v>
          </cell>
          <cell r="AJ49">
            <v>1.5387402641393146</v>
          </cell>
          <cell r="AK49">
            <v>5.7990127632118007</v>
          </cell>
          <cell r="AL49">
            <v>3.6461996472080513</v>
          </cell>
          <cell r="AM49">
            <v>3.3631154357793975</v>
          </cell>
          <cell r="AN49">
            <v>3.7624349293049102</v>
          </cell>
          <cell r="AO49">
            <v>5.6154370515179739</v>
          </cell>
          <cell r="AP49">
            <v>3.2328344373471443</v>
          </cell>
          <cell r="AQ49">
            <v>4.0876426720745478</v>
          </cell>
          <cell r="AR49">
            <v>6.8967292082407345</v>
          </cell>
          <cell r="AS49">
            <v>3.8011992431981825</v>
          </cell>
          <cell r="AT49">
            <v>3.2692782617525045</v>
          </cell>
          <cell r="AU49">
            <v>5.253304645274862</v>
          </cell>
          <cell r="AV49">
            <v>4.8340218586218846</v>
          </cell>
          <cell r="AW49">
            <v>3.6771026660545272</v>
          </cell>
          <cell r="AX49">
            <v>5.4682164145413195</v>
          </cell>
          <cell r="AZ49">
            <v>3.7749990937657847</v>
          </cell>
          <cell r="BA49" t="str">
            <v>B.1.1.</v>
          </cell>
        </row>
        <row r="50">
          <cell r="F50" t="str">
            <v>SEC</v>
          </cell>
          <cell r="I50" t="str">
            <v>B.1.2.</v>
          </cell>
          <cell r="J50" t="str">
            <v>Ketersediaan Data Pariwisata, 0-31 (Terbaik)</v>
          </cell>
          <cell r="K50">
            <v>0</v>
          </cell>
          <cell r="L50">
            <v>20</v>
          </cell>
          <cell r="M50" t="str">
            <v>Rentang nilai yang memungkinkan</v>
          </cell>
          <cell r="N50">
            <v>0</v>
          </cell>
          <cell r="O50" t="str">
            <v>-</v>
          </cell>
          <cell r="P50">
            <v>31</v>
          </cell>
          <cell r="Q50">
            <v>1</v>
          </cell>
          <cell r="R50">
            <v>1</v>
          </cell>
          <cell r="S50">
            <v>1</v>
          </cell>
          <cell r="T50">
            <v>1.967741935483871</v>
          </cell>
          <cell r="U50">
            <v>1</v>
          </cell>
          <cell r="V50">
            <v>1</v>
          </cell>
          <cell r="W50">
            <v>1</v>
          </cell>
          <cell r="X50">
            <v>1</v>
          </cell>
          <cell r="Y50">
            <v>1</v>
          </cell>
          <cell r="Z50">
            <v>1</v>
          </cell>
          <cell r="AA50">
            <v>1.5806451612903225</v>
          </cell>
          <cell r="AB50">
            <v>1.1935483870967742</v>
          </cell>
          <cell r="AC50">
            <v>4.290322580645161</v>
          </cell>
          <cell r="AD50">
            <v>1</v>
          </cell>
          <cell r="AE50">
            <v>1</v>
          </cell>
          <cell r="AF50">
            <v>1.967741935483871</v>
          </cell>
          <cell r="AG50">
            <v>4.870967741935484</v>
          </cell>
          <cell r="AH50">
            <v>1.7741935483870968</v>
          </cell>
          <cell r="AI50">
            <v>1.3870967741935485</v>
          </cell>
          <cell r="AJ50">
            <v>3.32258064516129</v>
          </cell>
          <cell r="AK50">
            <v>1.3870967741935485</v>
          </cell>
          <cell r="AL50">
            <v>1.7741935483870968</v>
          </cell>
          <cell r="AM50">
            <v>1.5806451612903225</v>
          </cell>
          <cell r="AN50">
            <v>1</v>
          </cell>
          <cell r="AO50">
            <v>1</v>
          </cell>
          <cell r="AP50">
            <v>1.7741935483870968</v>
          </cell>
          <cell r="AQ50">
            <v>1</v>
          </cell>
          <cell r="AR50">
            <v>1</v>
          </cell>
          <cell r="AS50">
            <v>1</v>
          </cell>
          <cell r="AT50">
            <v>1.3870967741935485</v>
          </cell>
          <cell r="AU50">
            <v>1</v>
          </cell>
          <cell r="AV50">
            <v>1.3870967741935485</v>
          </cell>
          <cell r="AW50">
            <v>1</v>
          </cell>
          <cell r="AX50">
            <v>1</v>
          </cell>
          <cell r="AZ50">
            <v>1.489563567362429</v>
          </cell>
          <cell r="BA50" t="str">
            <v>B.1.2.</v>
          </cell>
        </row>
        <row r="51">
          <cell r="F51" t="str">
            <v>SEC</v>
          </cell>
          <cell r="I51" t="str">
            <v>B.1.3.</v>
          </cell>
          <cell r="J51" t="str">
            <v>Kebaruan Data Pariwisata, 0-24 (Terbaik)</v>
          </cell>
          <cell r="K51">
            <v>0</v>
          </cell>
          <cell r="L51">
            <v>24</v>
          </cell>
          <cell r="M51" t="str">
            <v>Rentang nilai yang memungkinkan</v>
          </cell>
          <cell r="N51">
            <v>0</v>
          </cell>
          <cell r="O51" t="str">
            <v>-</v>
          </cell>
          <cell r="P51">
            <v>24</v>
          </cell>
          <cell r="Q51">
            <v>1</v>
          </cell>
          <cell r="R51">
            <v>1</v>
          </cell>
          <cell r="S51">
            <v>1</v>
          </cell>
          <cell r="T51">
            <v>1</v>
          </cell>
          <cell r="U51">
            <v>7</v>
          </cell>
          <cell r="V51">
            <v>1</v>
          </cell>
          <cell r="W51">
            <v>1</v>
          </cell>
          <cell r="X51">
            <v>1</v>
          </cell>
          <cell r="Y51">
            <v>1</v>
          </cell>
          <cell r="Z51">
            <v>1</v>
          </cell>
          <cell r="AA51">
            <v>1</v>
          </cell>
          <cell r="AB51">
            <v>1</v>
          </cell>
          <cell r="AC51">
            <v>7</v>
          </cell>
          <cell r="AD51">
            <v>1</v>
          </cell>
          <cell r="AE51">
            <v>1</v>
          </cell>
          <cell r="AF51">
            <v>7</v>
          </cell>
          <cell r="AG51">
            <v>7</v>
          </cell>
          <cell r="AH51">
            <v>1</v>
          </cell>
          <cell r="AI51">
            <v>1</v>
          </cell>
          <cell r="AJ51">
            <v>1</v>
          </cell>
          <cell r="AK51">
            <v>1</v>
          </cell>
          <cell r="AL51">
            <v>1</v>
          </cell>
          <cell r="AM51">
            <v>7</v>
          </cell>
          <cell r="AN51">
            <v>1</v>
          </cell>
          <cell r="AO51">
            <v>1</v>
          </cell>
          <cell r="AP51">
            <v>7</v>
          </cell>
          <cell r="AQ51">
            <v>1</v>
          </cell>
          <cell r="AR51">
            <v>1</v>
          </cell>
          <cell r="AS51">
            <v>1</v>
          </cell>
          <cell r="AT51">
            <v>1</v>
          </cell>
          <cell r="AU51">
            <v>1</v>
          </cell>
          <cell r="AV51">
            <v>1</v>
          </cell>
          <cell r="AW51">
            <v>1</v>
          </cell>
          <cell r="AX51">
            <v>1</v>
          </cell>
          <cell r="AZ51">
            <v>2.0588235294117645</v>
          </cell>
          <cell r="BA51" t="str">
            <v>B.1.3.</v>
          </cell>
        </row>
        <row r="52">
          <cell r="F52" t="str">
            <v>SEC</v>
          </cell>
          <cell r="I52" t="str">
            <v>B.1.4.</v>
          </cell>
          <cell r="J52" t="str">
            <v>Persentase Investasi Sektor Pariwisata</v>
          </cell>
          <cell r="K52">
            <v>7.1009388288460096E-2</v>
          </cell>
          <cell r="L52">
            <v>39.244505208214179</v>
          </cell>
          <cell r="M52" t="str">
            <v>Arbritary Max</v>
          </cell>
          <cell r="N52">
            <v>7.1009388288460096E-2</v>
          </cell>
          <cell r="O52" t="str">
            <v>-</v>
          </cell>
          <cell r="P52">
            <v>10.361554677059555</v>
          </cell>
          <cell r="Q52">
            <v>1.2274188323057709</v>
          </cell>
          <cell r="R52">
            <v>2.0032289261071332</v>
          </cell>
          <cell r="S52">
            <v>2.4922084398893487</v>
          </cell>
          <cell r="T52">
            <v>1.3570466807603072</v>
          </cell>
          <cell r="U52">
            <v>1.7258495003278074</v>
          </cell>
          <cell r="V52">
            <v>1.9014307356967861</v>
          </cell>
          <cell r="W52">
            <v>1.7805339464338594</v>
          </cell>
          <cell r="X52">
            <v>4.5521680851057971</v>
          </cell>
          <cell r="Y52">
            <v>4.363156599595869</v>
          </cell>
          <cell r="Z52">
            <v>7</v>
          </cell>
          <cell r="AA52">
            <v>3.3331087784436839</v>
          </cell>
          <cell r="AB52">
            <v>2.1831236555546409</v>
          </cell>
          <cell r="AC52">
            <v>3.5563113953115302</v>
          </cell>
          <cell r="AD52">
            <v>7</v>
          </cell>
          <cell r="AE52">
            <v>2.6439978265628481</v>
          </cell>
          <cell r="AF52">
            <v>2.6826635712426712</v>
          </cell>
          <cell r="AG52">
            <v>7</v>
          </cell>
          <cell r="AH52">
            <v>7</v>
          </cell>
          <cell r="AI52">
            <v>7</v>
          </cell>
          <cell r="AJ52">
            <v>1.2637882039643782</v>
          </cell>
          <cell r="AK52">
            <v>1.0486757129882818</v>
          </cell>
          <cell r="AL52">
            <v>2.7503527400710173</v>
          </cell>
          <cell r="AM52">
            <v>1.3797720310726598</v>
          </cell>
          <cell r="AN52">
            <v>1.0143596781787805</v>
          </cell>
          <cell r="AO52">
            <v>5.3598499766079417</v>
          </cell>
          <cell r="AP52">
            <v>1.0028618464172008</v>
          </cell>
          <cell r="AQ52">
            <v>2.6145803155275242</v>
          </cell>
          <cell r="AR52">
            <v>1.1274701547390091</v>
          </cell>
          <cell r="AS52">
            <v>1.2012547848682913</v>
          </cell>
          <cell r="AT52">
            <v>7</v>
          </cell>
          <cell r="AU52">
            <v>1.6896700854589337</v>
          </cell>
          <cell r="AV52">
            <v>1</v>
          </cell>
          <cell r="AW52">
            <v>7</v>
          </cell>
          <cell r="AX52">
            <v>1.8495567850923771</v>
          </cell>
          <cell r="AZ52">
            <v>3.1795423320095431</v>
          </cell>
          <cell r="BA52" t="str">
            <v>B.1.4.</v>
          </cell>
        </row>
        <row r="53">
          <cell r="F53" t="str">
            <v>SEC</v>
          </cell>
          <cell r="I53" t="str">
            <v>B.1.5.</v>
          </cell>
          <cell r="J53" t="str">
            <v>Rasio Desa Wisata yang Terdaftar pada JADESTA</v>
          </cell>
          <cell r="K53">
            <v>1.9420967451897142</v>
          </cell>
          <cell r="L53">
            <v>897.26027397260282</v>
          </cell>
          <cell r="M53" t="str">
            <v>Winsorisasi Max</v>
          </cell>
          <cell r="N53">
            <v>1.9420967451897142</v>
          </cell>
          <cell r="O53" t="str">
            <v>-</v>
          </cell>
          <cell r="P53">
            <v>549.60709158585883</v>
          </cell>
          <cell r="Q53">
            <v>1.3603284650499423</v>
          </cell>
          <cell r="R53">
            <v>1.8990081094931721</v>
          </cell>
          <cell r="S53">
            <v>7</v>
          </cell>
          <cell r="T53">
            <v>2.1741468134620918</v>
          </cell>
          <cell r="U53">
            <v>1.7849946028840817</v>
          </cell>
          <cell r="V53">
            <v>1.6370644126085914</v>
          </cell>
          <cell r="W53">
            <v>1.9592278773377312</v>
          </cell>
          <cell r="X53">
            <v>1.9260896932847691</v>
          </cell>
          <cell r="Y53">
            <v>5.8153568444303394</v>
          </cell>
          <cell r="Z53">
            <v>2.8572017702939689</v>
          </cell>
          <cell r="AA53">
            <v>3.1534307771980679</v>
          </cell>
          <cell r="AB53">
            <v>2.3562195996084911</v>
          </cell>
          <cell r="AC53">
            <v>2.0284804730014159</v>
          </cell>
          <cell r="AD53">
            <v>7</v>
          </cell>
          <cell r="AE53">
            <v>2.2699698486712561</v>
          </cell>
          <cell r="AF53">
            <v>1.942279696452037</v>
          </cell>
          <cell r="AG53">
            <v>5.3563802356437291</v>
          </cell>
          <cell r="AH53">
            <v>5.2350593036935384</v>
          </cell>
          <cell r="AI53">
            <v>1.825379252816653</v>
          </cell>
          <cell r="AJ53">
            <v>1.747805438556383</v>
          </cell>
          <cell r="AK53">
            <v>1.788575757770007</v>
          </cell>
          <cell r="AL53">
            <v>1.5600742655504467</v>
          </cell>
          <cell r="AM53">
            <v>3.1371246207270618</v>
          </cell>
          <cell r="AN53">
            <v>2.4500334163713333</v>
          </cell>
          <cell r="AO53">
            <v>2.2409991030240635</v>
          </cell>
          <cell r="AP53">
            <v>2.0037770595556426</v>
          </cell>
          <cell r="AQ53">
            <v>4.1132427711425379</v>
          </cell>
          <cell r="AR53">
            <v>2.7840963780697692</v>
          </cell>
          <cell r="AS53">
            <v>2.211788928430575</v>
          </cell>
          <cell r="AT53">
            <v>3.1277067320889258</v>
          </cell>
          <cell r="AU53">
            <v>2.7519857480791763</v>
          </cell>
          <cell r="AV53">
            <v>1.5255918384182288</v>
          </cell>
          <cell r="AW53">
            <v>1.0413029731069499</v>
          </cell>
          <cell r="AX53">
            <v>1</v>
          </cell>
          <cell r="AZ53">
            <v>2.7371977296123822</v>
          </cell>
          <cell r="BA53" t="str">
            <v>B.1.5.</v>
          </cell>
        </row>
        <row r="54">
          <cell r="I54" t="str">
            <v>B.2.</v>
          </cell>
          <cell r="J54" t="str">
            <v>Daya Saing Harga</v>
          </cell>
          <cell r="Q54">
            <v>4.2769089212552149</v>
          </cell>
          <cell r="R54">
            <v>5.1478528271431943</v>
          </cell>
          <cell r="S54">
            <v>4.7809225724752888</v>
          </cell>
          <cell r="T54">
            <v>4.2068255287794782</v>
          </cell>
          <cell r="U54">
            <v>4.3476299224182311</v>
          </cell>
          <cell r="V54">
            <v>4.6290727451848994</v>
          </cell>
          <cell r="W54">
            <v>3.9608186479095711</v>
          </cell>
          <cell r="X54">
            <v>3.950067013781875</v>
          </cell>
          <cell r="Y54">
            <v>4.4782397344380023</v>
          </cell>
          <cell r="Z54">
            <v>5.1258816871468182</v>
          </cell>
          <cell r="AA54">
            <v>6.3458635698233623</v>
          </cell>
          <cell r="AB54">
            <v>4.135663351434693</v>
          </cell>
          <cell r="AC54">
            <v>5.216559765433769</v>
          </cell>
          <cell r="AD54">
            <v>4.2183937290692235</v>
          </cell>
          <cell r="AE54">
            <v>5.1009952629660962</v>
          </cell>
          <cell r="AF54">
            <v>4.9191577988116908</v>
          </cell>
          <cell r="AG54">
            <v>4.0010155176358522</v>
          </cell>
          <cell r="AH54">
            <v>4.4452750119988993</v>
          </cell>
          <cell r="AI54">
            <v>4.4137623771007863</v>
          </cell>
          <cell r="AJ54">
            <v>4.454055510357021</v>
          </cell>
          <cell r="AK54">
            <v>4.4766659959453481</v>
          </cell>
          <cell r="AL54">
            <v>3.715949746812977</v>
          </cell>
          <cell r="AM54">
            <v>5.0663901650866743</v>
          </cell>
          <cell r="AN54">
            <v>4.5414169642420159</v>
          </cell>
          <cell r="AO54">
            <v>3.9768938091638892</v>
          </cell>
          <cell r="AP54">
            <v>3.7154023527754223</v>
          </cell>
          <cell r="AQ54">
            <v>4.416914847334513</v>
          </cell>
          <cell r="AR54">
            <v>4.4675294934746868</v>
          </cell>
          <cell r="AS54">
            <v>4.1093164127489921</v>
          </cell>
          <cell r="AT54">
            <v>3.0032160361689249</v>
          </cell>
          <cell r="AU54">
            <v>2.8374371502440621</v>
          </cell>
          <cell r="AV54">
            <v>3.9080286259125239</v>
          </cell>
          <cell r="AW54">
            <v>2.3471024311980706</v>
          </cell>
          <cell r="AX54">
            <v>5.3425948958545177</v>
          </cell>
          <cell r="AZ54">
            <v>4.3552888359448998</v>
          </cell>
          <cell r="BA54" t="str">
            <v>B.2.</v>
          </cell>
        </row>
        <row r="55">
          <cell r="F55" t="str">
            <v>SEC</v>
          </cell>
          <cell r="I55" t="str">
            <v>B.2.1.</v>
          </cell>
          <cell r="J55" t="str">
            <v>Indeks Harga Konsumen (IHK)</v>
          </cell>
          <cell r="K55">
            <v>113.87</v>
          </cell>
          <cell r="L55">
            <v>120.05</v>
          </cell>
          <cell r="M55" t="str">
            <v>Min Max</v>
          </cell>
          <cell r="N55">
            <v>113.87</v>
          </cell>
          <cell r="O55" t="str">
            <v>-</v>
          </cell>
          <cell r="P55">
            <v>120.05</v>
          </cell>
          <cell r="Q55">
            <v>3.8543689320388363</v>
          </cell>
          <cell r="R55">
            <v>5.6116504854368987</v>
          </cell>
          <cell r="S55">
            <v>3.4271844660194208</v>
          </cell>
          <cell r="T55">
            <v>4.0582524271844616</v>
          </cell>
          <cell r="U55">
            <v>4.2912621359223344</v>
          </cell>
          <cell r="V55">
            <v>4.4660194174757262</v>
          </cell>
          <cell r="W55">
            <v>4.2718446601941693</v>
          </cell>
          <cell r="X55">
            <v>2.359223300970867</v>
          </cell>
          <cell r="Y55">
            <v>1.1165048543689231</v>
          </cell>
          <cell r="Z55">
            <v>4.5242718446601939</v>
          </cell>
          <cell r="AA55">
            <v>6.2233009708737885</v>
          </cell>
          <cell r="AB55">
            <v>3.0291262135922388</v>
          </cell>
          <cell r="AC55">
            <v>4.330097087378638</v>
          </cell>
          <cell r="AD55">
            <v>1.7961165048543632</v>
          </cell>
          <cell r="AE55">
            <v>3.388349514563104</v>
          </cell>
          <cell r="AF55">
            <v>4.3883495145631057</v>
          </cell>
          <cell r="AG55">
            <v>4.5533980582524283</v>
          </cell>
          <cell r="AH55">
            <v>4.9611650485436929</v>
          </cell>
          <cell r="AI55">
            <v>5.3883495145631084</v>
          </cell>
          <cell r="AJ55">
            <v>3.8737864077669872</v>
          </cell>
          <cell r="AK55">
            <v>2.3203883495145643</v>
          </cell>
          <cell r="AL55">
            <v>1.0582524271844678</v>
          </cell>
          <cell r="AM55">
            <v>5.6893203883495183</v>
          </cell>
          <cell r="AN55">
            <v>5.5922330097087478</v>
          </cell>
          <cell r="AO55">
            <v>4.7961165048543704</v>
          </cell>
          <cell r="AP55">
            <v>2.1844660194174761</v>
          </cell>
          <cell r="AQ55">
            <v>3.6213592233009768</v>
          </cell>
          <cell r="AR55">
            <v>2.1747572815533935</v>
          </cell>
          <cell r="AS55">
            <v>3.9514563106796072</v>
          </cell>
          <cell r="AT55">
            <v>4.9708737864077754</v>
          </cell>
          <cell r="AU55">
            <v>1</v>
          </cell>
          <cell r="AV55">
            <v>2.8155339805825168</v>
          </cell>
          <cell r="AW55">
            <v>5.1650485436893181</v>
          </cell>
          <cell r="AX55">
            <v>7</v>
          </cell>
          <cell r="AZ55">
            <v>3.8897772701313529</v>
          </cell>
          <cell r="BA55" t="str">
            <v>B.2.1.</v>
          </cell>
        </row>
        <row r="56">
          <cell r="F56" t="str">
            <v>SEC</v>
          </cell>
          <cell r="I56" t="str">
            <v>B.2.2.</v>
          </cell>
          <cell r="J56" t="str">
            <v>Indeks Harga Hotel Berbintang</v>
          </cell>
          <cell r="K56">
            <v>5.6895178095883736E-3</v>
          </cell>
          <cell r="L56">
            <v>1.3374890522954295</v>
          </cell>
          <cell r="M56" t="str">
            <v>Min Max</v>
          </cell>
          <cell r="N56">
            <v>5.6895178095883736E-3</v>
          </cell>
          <cell r="O56" t="str">
            <v>-</v>
          </cell>
          <cell r="P56">
            <v>1.3374890522954295</v>
          </cell>
          <cell r="Q56">
            <v>6.5163209371083965</v>
          </cell>
          <cell r="R56">
            <v>6.7185411079871518</v>
          </cell>
          <cell r="S56">
            <v>6.8174720344184045</v>
          </cell>
          <cell r="T56">
            <v>6.3923270757905284</v>
          </cell>
          <cell r="U56">
            <v>6.7204746891799019</v>
          </cell>
          <cell r="V56">
            <v>6.3414288109641124</v>
          </cell>
          <cell r="W56">
            <v>5.3178266222702062</v>
          </cell>
          <cell r="X56">
            <v>6.1795898191624801</v>
          </cell>
          <cell r="Y56">
            <v>6.8121515896941505</v>
          </cell>
          <cell r="Z56">
            <v>5.3046263453215872</v>
          </cell>
          <cell r="AA56">
            <v>6.8231034729649789</v>
          </cell>
          <cell r="AB56">
            <v>6.7093326090417014</v>
          </cell>
          <cell r="AC56">
            <v>6.7929603013017781</v>
          </cell>
          <cell r="AD56">
            <v>5.6563835324062044</v>
          </cell>
          <cell r="AE56">
            <v>6.9255505971949631</v>
          </cell>
          <cell r="AF56">
            <v>5.68855796907269</v>
          </cell>
          <cell r="AG56">
            <v>5.9860970831571221</v>
          </cell>
          <cell r="AH56">
            <v>6.7384300500815177</v>
          </cell>
          <cell r="AI56">
            <v>6.7708822406766398</v>
          </cell>
          <cell r="AJ56">
            <v>6.3792356417176661</v>
          </cell>
          <cell r="AK56">
            <v>6.6498936423616088</v>
          </cell>
          <cell r="AL56">
            <v>6.6698799687497496</v>
          </cell>
          <cell r="AM56">
            <v>6.9279882286754466</v>
          </cell>
          <cell r="AN56">
            <v>6.4761699589539701</v>
          </cell>
          <cell r="AO56">
            <v>5.5226782894531734</v>
          </cell>
          <cell r="AP56">
            <v>5.4937651105725589</v>
          </cell>
          <cell r="AQ56">
            <v>6.2653632989610086</v>
          </cell>
          <cell r="AR56">
            <v>6.6466510107142804</v>
          </cell>
          <cell r="AS56">
            <v>7</v>
          </cell>
          <cell r="AT56">
            <v>3.2724610095470004</v>
          </cell>
          <cell r="AU56">
            <v>5.9943687617107217</v>
          </cell>
          <cell r="AV56">
            <v>6.7539890526814661</v>
          </cell>
          <cell r="AW56">
            <v>1</v>
          </cell>
          <cell r="AX56">
            <v>6.3703795834180719</v>
          </cell>
          <cell r="AZ56">
            <v>6.1363200130973885</v>
          </cell>
          <cell r="BA56" t="str">
            <v>B.2.2.</v>
          </cell>
        </row>
        <row r="57">
          <cell r="F57" t="str">
            <v>SEC</v>
          </cell>
          <cell r="I57" t="str">
            <v>B.2.3.</v>
          </cell>
          <cell r="J57" t="str">
            <v>Paritas Daya Beli, Rp. Ribu/Orang/Tahun</v>
          </cell>
          <cell r="K57">
            <v>7562</v>
          </cell>
          <cell r="L57">
            <v>19373</v>
          </cell>
          <cell r="M57" t="str">
            <v>Min Max</v>
          </cell>
          <cell r="N57">
            <v>7562</v>
          </cell>
          <cell r="O57" t="str">
            <v>-</v>
          </cell>
          <cell r="P57">
            <v>19373</v>
          </cell>
          <cell r="Q57">
            <v>2.4081788163576325</v>
          </cell>
          <cell r="R57">
            <v>2.7713995427990854</v>
          </cell>
          <cell r="S57">
            <v>2.9395478790957581</v>
          </cell>
          <cell r="T57">
            <v>2.9740919481838963</v>
          </cell>
          <cell r="U57">
            <v>2.8277876555753112</v>
          </cell>
          <cell r="V57">
            <v>2.9862839725679451</v>
          </cell>
          <cell r="W57">
            <v>2.8338836677673358</v>
          </cell>
          <cell r="X57">
            <v>2.6291592583185164</v>
          </cell>
          <cell r="Y57">
            <v>4.0617221234442473</v>
          </cell>
          <cell r="Z57">
            <v>4.77749555499111</v>
          </cell>
          <cell r="AA57">
            <v>7</v>
          </cell>
          <cell r="AB57">
            <v>3.0995681991363981</v>
          </cell>
          <cell r="AC57">
            <v>3.1706883413766827</v>
          </cell>
          <cell r="AD57">
            <v>4.7399034798069595</v>
          </cell>
          <cell r="AE57">
            <v>3.4683769367538733</v>
          </cell>
          <cell r="AF57">
            <v>3.5598171196342392</v>
          </cell>
          <cell r="AG57">
            <v>4.4645669291338583</v>
          </cell>
          <cell r="AH57">
            <v>2.7947675895351791</v>
          </cell>
          <cell r="AI57">
            <v>1.3484886969773939</v>
          </cell>
          <cell r="AJ57">
            <v>2.1419862839725679</v>
          </cell>
          <cell r="AK57">
            <v>3.1925323850647702</v>
          </cell>
          <cell r="AL57">
            <v>3.7386334772669545</v>
          </cell>
          <cell r="AM57">
            <v>3.8651257302514606</v>
          </cell>
          <cell r="AN57">
            <v>2.1033782067564135</v>
          </cell>
          <cell r="AO57">
            <v>2.9989839979679958</v>
          </cell>
          <cell r="AP57">
            <v>2.3141986283972567</v>
          </cell>
          <cell r="AQ57">
            <v>3.173736347472695</v>
          </cell>
          <cell r="AR57">
            <v>2.2979425958851918</v>
          </cell>
          <cell r="AS57">
            <v>2.7815595631191261</v>
          </cell>
          <cell r="AT57">
            <v>2.0952501905003809</v>
          </cell>
          <cell r="AU57">
            <v>1.8717297434594871</v>
          </cell>
          <cell r="AV57">
            <v>1.6461772923545848</v>
          </cell>
          <cell r="AW57">
            <v>1.4277368554737109</v>
          </cell>
          <cell r="AX57">
            <v>1</v>
          </cell>
          <cell r="AZ57">
            <v>2.9854323238058238</v>
          </cell>
          <cell r="BA57" t="str">
            <v>B.2.3.</v>
          </cell>
        </row>
        <row r="58">
          <cell r="F58" t="str">
            <v>SEC</v>
          </cell>
          <cell r="I58" t="str">
            <v>B.2.4.</v>
          </cell>
          <cell r="J58" t="str">
            <v>Indeks Harga Akomodasi Lainnya</v>
          </cell>
          <cell r="K58">
            <v>4.3485907542564206E-3</v>
          </cell>
          <cell r="L58">
            <v>1.1057407746926353</v>
          </cell>
          <cell r="M58" t="str">
            <v>Min Max</v>
          </cell>
          <cell r="N58">
            <v>4.3485907542564206E-3</v>
          </cell>
          <cell r="O58" t="str">
            <v>-</v>
          </cell>
          <cell r="P58">
            <v>1.1057407746926353</v>
          </cell>
          <cell r="Q58">
            <v>4.3287669995159934</v>
          </cell>
          <cell r="R58">
            <v>5.4898201723496429</v>
          </cell>
          <cell r="S58">
            <v>5.939485910367571</v>
          </cell>
          <cell r="T58">
            <v>3.4026306639590271</v>
          </cell>
          <cell r="U58">
            <v>3.5509952089953778</v>
          </cell>
          <cell r="V58">
            <v>4.7225587797318127</v>
          </cell>
          <cell r="W58">
            <v>3.4197196414065738</v>
          </cell>
          <cell r="X58">
            <v>4.6322956766756356</v>
          </cell>
          <cell r="Y58">
            <v>5.92258037024469</v>
          </cell>
          <cell r="Z58">
            <v>5.897133003614381</v>
          </cell>
          <cell r="AA58">
            <v>5.3370498354546827</v>
          </cell>
          <cell r="AB58">
            <v>3.7046263839684319</v>
          </cell>
          <cell r="AC58">
            <v>6.5724933316779781</v>
          </cell>
          <cell r="AD58">
            <v>4.6811713992093669</v>
          </cell>
          <cell r="AE58">
            <v>6.621704003352443</v>
          </cell>
          <cell r="AF58">
            <v>6.0399065919767265</v>
          </cell>
          <cell r="AG58">
            <v>1</v>
          </cell>
          <cell r="AH58">
            <v>3.2867373598352074</v>
          </cell>
          <cell r="AI58">
            <v>4.1473290561860043</v>
          </cell>
          <cell r="AJ58">
            <v>5.421213707970864</v>
          </cell>
          <cell r="AK58">
            <v>5.7438496068404499</v>
          </cell>
          <cell r="AL58">
            <v>3.3970331140507355</v>
          </cell>
          <cell r="AM58">
            <v>3.783126313070273</v>
          </cell>
          <cell r="AN58">
            <v>3.9938866815489344</v>
          </cell>
          <cell r="AO58">
            <v>2.5897964443800188</v>
          </cell>
          <cell r="AP58">
            <v>4.8691796527143962</v>
          </cell>
          <cell r="AQ58">
            <v>4.6072005196033698</v>
          </cell>
          <cell r="AR58">
            <v>6.7507670857458812</v>
          </cell>
          <cell r="AS58">
            <v>2.7042497771972371</v>
          </cell>
          <cell r="AT58">
            <v>1.6742791582205436</v>
          </cell>
          <cell r="AU58">
            <v>2.4836500958060395</v>
          </cell>
          <cell r="AV58">
            <v>4.4164141780315269</v>
          </cell>
          <cell r="AW58">
            <v>1.7956243256292543</v>
          </cell>
          <cell r="AX58">
            <v>7</v>
          </cell>
          <cell r="AZ58">
            <v>4.4096257367450313</v>
          </cell>
          <cell r="BA58" t="str">
            <v>B.2.4.</v>
          </cell>
        </row>
        <row r="59">
          <cell r="I59" t="str">
            <v>C.</v>
          </cell>
          <cell r="J59" t="str">
            <v>INFRASTRUCTURE</v>
          </cell>
          <cell r="Q59">
            <v>3.7330384125175264</v>
          </cell>
          <cell r="R59">
            <v>4.2556082728890425</v>
          </cell>
          <cell r="S59">
            <v>3.5858795401455326</v>
          </cell>
          <cell r="T59">
            <v>3.8604202279593562</v>
          </cell>
          <cell r="U59">
            <v>3.2284434172969583</v>
          </cell>
          <cell r="V59">
            <v>3.4749624955563294</v>
          </cell>
          <cell r="W59">
            <v>3.2404570881458632</v>
          </cell>
          <cell r="X59">
            <v>3.1032516320796391</v>
          </cell>
          <cell r="Y59">
            <v>4.348074864436998</v>
          </cell>
          <cell r="Z59">
            <v>4.8322440927994732</v>
          </cell>
          <cell r="AA59">
            <v>4.2926116463897825</v>
          </cell>
          <cell r="AB59">
            <v>3.4369542196163607</v>
          </cell>
          <cell r="AC59">
            <v>3.9293999209873047</v>
          </cell>
          <cell r="AD59">
            <v>5.2502338425281581</v>
          </cell>
          <cell r="AE59">
            <v>3.8892887403695462</v>
          </cell>
          <cell r="AF59">
            <v>4.9003221689668974</v>
          </cell>
          <cell r="AG59">
            <v>6.0508386512254972</v>
          </cell>
          <cell r="AH59">
            <v>3.6622666887864792</v>
          </cell>
          <cell r="AI59">
            <v>3.915886994771109</v>
          </cell>
          <cell r="AJ59">
            <v>3.4105620961212897</v>
          </cell>
          <cell r="AK59">
            <v>3.8921601612765735</v>
          </cell>
          <cell r="AL59">
            <v>4.189393741316116</v>
          </cell>
          <cell r="AM59">
            <v>4.9368856417836691</v>
          </cell>
          <cell r="AN59">
            <v>4.1180439550257368</v>
          </cell>
          <cell r="AO59">
            <v>3.9578727202475945</v>
          </cell>
          <cell r="AP59">
            <v>3.3569499726895358</v>
          </cell>
          <cell r="AQ59">
            <v>4.7539486881031481</v>
          </cell>
          <cell r="AR59">
            <v>3.6463565660470034</v>
          </cell>
          <cell r="AS59">
            <v>3.5503358277503838</v>
          </cell>
          <cell r="AT59">
            <v>2.5298562385133807</v>
          </cell>
          <cell r="AU59">
            <v>3.7718951145146882</v>
          </cell>
          <cell r="AV59">
            <v>3.3220682511351818</v>
          </cell>
          <cell r="AW59">
            <v>4.0331306225274242</v>
          </cell>
          <cell r="AX59">
            <v>3.7406584374788774</v>
          </cell>
          <cell r="AZ59">
            <v>3.9470676750587792</v>
          </cell>
          <cell r="BA59" t="str">
            <v>C.</v>
          </cell>
        </row>
        <row r="60">
          <cell r="I60" t="str">
            <v>C.1.</v>
          </cell>
          <cell r="J60" t="str">
            <v>Infrastruktur Transportasi Udara</v>
          </cell>
          <cell r="Q60">
            <v>2.6324905848115097</v>
          </cell>
          <cell r="R60">
            <v>3.529217273112685</v>
          </cell>
          <cell r="S60">
            <v>2.9065997928994549</v>
          </cell>
          <cell r="T60">
            <v>2.9976863110200753</v>
          </cell>
          <cell r="U60">
            <v>2.5005384221193099</v>
          </cell>
          <cell r="V60">
            <v>2.7009612477093525</v>
          </cell>
          <cell r="W60">
            <v>2.3487846983511504</v>
          </cell>
          <cell r="X60">
            <v>2.2027465716257848</v>
          </cell>
          <cell r="Y60">
            <v>3.2586711474403236</v>
          </cell>
          <cell r="Z60">
            <v>4.0437053092938271</v>
          </cell>
          <cell r="AA60">
            <v>2.4394550220341422</v>
          </cell>
          <cell r="AB60">
            <v>1.9074547701165898</v>
          </cell>
          <cell r="AC60">
            <v>2.7479477973403195</v>
          </cell>
          <cell r="AD60">
            <v>3.9019401565802361</v>
          </cell>
          <cell r="AE60">
            <v>2.8783299659286099</v>
          </cell>
          <cell r="AF60">
            <v>6.4516129032258061</v>
          </cell>
          <cell r="AG60">
            <v>6.0941475826972011</v>
          </cell>
          <cell r="AH60">
            <v>2.7937986929429313</v>
          </cell>
          <cell r="AI60">
            <v>3.3747752262046067</v>
          </cell>
          <cell r="AJ60">
            <v>2.7772792457761515</v>
          </cell>
          <cell r="AK60">
            <v>2.9208079392663633</v>
          </cell>
          <cell r="AL60">
            <v>3.1485068040882953</v>
          </cell>
          <cell r="AM60">
            <v>4.0700062169907225</v>
          </cell>
          <cell r="AN60">
            <v>3.2971952470813424</v>
          </cell>
          <cell r="AO60">
            <v>3.0023982620506962</v>
          </cell>
          <cell r="AP60">
            <v>2.527660907001037</v>
          </cell>
          <cell r="AQ60">
            <v>3.9444269601721427</v>
          </cell>
          <cell r="AR60">
            <v>2.6869616251020423</v>
          </cell>
          <cell r="AS60">
            <v>2.6367832255199755</v>
          </cell>
          <cell r="AT60">
            <v>2.02444992075388</v>
          </cell>
          <cell r="AU60">
            <v>2.8869081704053445</v>
          </cell>
          <cell r="AV60">
            <v>2.5502654713775708</v>
          </cell>
          <cell r="AW60">
            <v>4.3203847123563532</v>
          </cell>
          <cell r="AX60">
            <v>3.6575047355394998</v>
          </cell>
          <cell r="AZ60">
            <v>3.1812471446745687</v>
          </cell>
          <cell r="BA60" t="str">
            <v>C.1.</v>
          </cell>
        </row>
        <row r="61">
          <cell r="F61" t="str">
            <v>PRI</v>
          </cell>
          <cell r="I61" t="str">
            <v>C.1.1.</v>
          </cell>
          <cell r="J61" t="str">
            <v>Efisiensi Pelayanan Transportasi Udara, 1-7</v>
          </cell>
          <cell r="K61">
            <v>3.032258064516129</v>
          </cell>
          <cell r="L61">
            <v>6.4</v>
          </cell>
          <cell r="N61">
            <v>3.032258064516129</v>
          </cell>
          <cell r="O61" t="str">
            <v>-</v>
          </cell>
          <cell r="P61">
            <v>6.4</v>
          </cell>
          <cell r="Q61">
            <v>5.4827586206896548</v>
          </cell>
          <cell r="R61">
            <v>5.9411764705882355</v>
          </cell>
          <cell r="S61">
            <v>5.741935483870968</v>
          </cell>
          <cell r="T61">
            <v>5.2068965517241379</v>
          </cell>
          <cell r="U61">
            <v>5.4333333333333336</v>
          </cell>
          <cell r="V61">
            <v>5.6</v>
          </cell>
          <cell r="W61">
            <v>5.161290322580645</v>
          </cell>
          <cell r="X61">
            <v>5.2068965517241379</v>
          </cell>
          <cell r="Y61">
            <v>5.7666666666666666</v>
          </cell>
          <cell r="Z61">
            <v>5.25</v>
          </cell>
          <cell r="AA61">
            <v>4.6999999999999993</v>
          </cell>
          <cell r="AB61">
            <v>3.4666666666666668</v>
          </cell>
          <cell r="AC61">
            <v>5.806451612903226</v>
          </cell>
          <cell r="AD61">
            <v>5.875</v>
          </cell>
          <cell r="AE61">
            <v>3.032258064516129</v>
          </cell>
          <cell r="AF61">
            <v>4.806451612903226</v>
          </cell>
          <cell r="AG61">
            <v>5.666666666666667</v>
          </cell>
          <cell r="AH61">
            <v>5.258064516129032</v>
          </cell>
          <cell r="AI61">
            <v>5.838709677419355</v>
          </cell>
          <cell r="AJ61">
            <v>4.967741935483871</v>
          </cell>
          <cell r="AK61">
            <v>6.4</v>
          </cell>
          <cell r="AL61">
            <v>6.0606060606060606</v>
          </cell>
          <cell r="AM61">
            <v>5.1333333333333337</v>
          </cell>
          <cell r="AN61">
            <v>6.1</v>
          </cell>
          <cell r="AO61">
            <v>5.032258064516129</v>
          </cell>
          <cell r="AP61">
            <v>5</v>
          </cell>
          <cell r="AQ61">
            <v>6.2987499999999983</v>
          </cell>
          <cell r="AR61">
            <v>5.5</v>
          </cell>
          <cell r="AS61">
            <v>6</v>
          </cell>
          <cell r="AT61">
            <v>5</v>
          </cell>
          <cell r="AU61">
            <v>5.3666666666666663</v>
          </cell>
          <cell r="AV61">
            <v>3.9333333333333331</v>
          </cell>
          <cell r="AW61">
            <v>4.7966101694915251</v>
          </cell>
          <cell r="AX61">
            <v>5.778688524590164</v>
          </cell>
          <cell r="AZ61">
            <v>5.3120356148942118</v>
          </cell>
          <cell r="BA61" t="str">
            <v>C.1.1.</v>
          </cell>
        </row>
        <row r="62">
          <cell r="F62" t="str">
            <v>SEC</v>
          </cell>
          <cell r="I62" t="str">
            <v>C.1.2.</v>
          </cell>
          <cell r="J62" t="str">
            <v>Ketersediaan Tempat Duduk Pesawat per Populasi</v>
          </cell>
          <cell r="K62">
            <v>8.3670276774969916E-3</v>
          </cell>
          <cell r="L62">
            <v>4.5885808356039961</v>
          </cell>
          <cell r="M62" t="str">
            <v>Winsorisasi Max</v>
          </cell>
          <cell r="N62">
            <v>8.3670276774969916E-3</v>
          </cell>
          <cell r="O62" t="str">
            <v>-</v>
          </cell>
          <cell r="P62">
            <v>1.2139248018262565</v>
          </cell>
          <cell r="Q62">
            <v>1.554383494803409</v>
          </cell>
          <cell r="R62">
            <v>2.9701016636991495</v>
          </cell>
          <cell r="S62">
            <v>2.341313375791132</v>
          </cell>
          <cell r="T62">
            <v>2.4026852151088423</v>
          </cell>
          <cell r="U62">
            <v>1.7720801550846703</v>
          </cell>
          <cell r="V62">
            <v>1.9445609621374136</v>
          </cell>
          <cell r="W62">
            <v>1.8583791341531182</v>
          </cell>
          <cell r="X62">
            <v>1.2286203981081627</v>
          </cell>
          <cell r="Y62">
            <v>4.3796746696002788</v>
          </cell>
          <cell r="Z62">
            <v>6.9281842195292054</v>
          </cell>
          <cell r="AA62">
            <v>2.0456579388851193</v>
          </cell>
          <cell r="AB62">
            <v>1</v>
          </cell>
          <cell r="AC62">
            <v>1.2299755240643149</v>
          </cell>
          <cell r="AD62">
            <v>5.0767879887682792</v>
          </cell>
          <cell r="AE62">
            <v>2.0619883390525184</v>
          </cell>
          <cell r="AF62">
            <v>7</v>
          </cell>
          <cell r="AG62">
            <v>7</v>
          </cell>
          <cell r="AH62">
            <v>2.4288385933549086</v>
          </cell>
          <cell r="AI62">
            <v>2.5599890070664033</v>
          </cell>
          <cell r="AJ62">
            <v>2.3692171020972288</v>
          </cell>
          <cell r="AK62">
            <v>2.2116823967008736</v>
          </cell>
          <cell r="AL62">
            <v>3.0909310201768947</v>
          </cell>
          <cell r="AM62">
            <v>5.6159613279781126</v>
          </cell>
          <cell r="AN62">
            <v>3.9256285745256765</v>
          </cell>
          <cell r="AO62">
            <v>3.1226311076584121</v>
          </cell>
          <cell r="AP62">
            <v>2.2771590241577369</v>
          </cell>
          <cell r="AQ62">
            <v>4.1908209520204851</v>
          </cell>
          <cell r="AR62">
            <v>2.3640318083790097</v>
          </cell>
          <cell r="AS62">
            <v>2.5471329020799018</v>
          </cell>
          <cell r="AT62">
            <v>1.0977996830155194</v>
          </cell>
          <cell r="AU62">
            <v>2.6514013874145621</v>
          </cell>
          <cell r="AV62">
            <v>2.8710399433242815</v>
          </cell>
          <cell r="AW62">
            <v>7</v>
          </cell>
          <cell r="AX62">
            <v>2.5148028879267748</v>
          </cell>
          <cell r="AZ62">
            <v>3.1068664940194823</v>
          </cell>
          <cell r="BA62" t="str">
            <v>C.1.2.</v>
          </cell>
        </row>
        <row r="63">
          <cell r="F63" t="str">
            <v>SEC</v>
          </cell>
          <cell r="I63" t="str">
            <v>C.1.3.</v>
          </cell>
          <cell r="J63" t="str">
            <v xml:space="preserve">Banyaknya Maskapai Penerbangan yang Beroperasi </v>
          </cell>
          <cell r="K63">
            <v>3</v>
          </cell>
          <cell r="L63">
            <v>58</v>
          </cell>
          <cell r="M63" t="str">
            <v>Winsorisasi Max</v>
          </cell>
          <cell r="N63">
            <v>3</v>
          </cell>
          <cell r="O63" t="str">
            <v>-</v>
          </cell>
          <cell r="P63">
            <v>34.959999999999994</v>
          </cell>
          <cell r="Q63">
            <v>2.1264080100125158</v>
          </cell>
          <cell r="R63">
            <v>2.877346683354193</v>
          </cell>
          <cell r="S63">
            <v>2.3141426783479351</v>
          </cell>
          <cell r="T63">
            <v>2.877346683354193</v>
          </cell>
          <cell r="U63">
            <v>1.7509386733416772</v>
          </cell>
          <cell r="V63">
            <v>1.9386733416770965</v>
          </cell>
          <cell r="W63">
            <v>1.3754693366708386</v>
          </cell>
          <cell r="X63">
            <v>1.3754693366708386</v>
          </cell>
          <cell r="Y63">
            <v>1.7509386733416772</v>
          </cell>
          <cell r="Z63">
            <v>2.1264080100125158</v>
          </cell>
          <cell r="AA63">
            <v>1.1877346683354193</v>
          </cell>
          <cell r="AB63">
            <v>1.7509386733416772</v>
          </cell>
          <cell r="AC63">
            <v>2.3141426783479351</v>
          </cell>
          <cell r="AD63">
            <v>2.877346683354193</v>
          </cell>
          <cell r="AE63">
            <v>3.8160200250312899</v>
          </cell>
          <cell r="AF63">
            <v>7</v>
          </cell>
          <cell r="AG63">
            <v>7</v>
          </cell>
          <cell r="AH63">
            <v>1.9386733416770965</v>
          </cell>
          <cell r="AI63">
            <v>2.3141426783479351</v>
          </cell>
          <cell r="AJ63">
            <v>2.3141426783479351</v>
          </cell>
          <cell r="AK63">
            <v>1.7509386733416772</v>
          </cell>
          <cell r="AL63">
            <v>1.9386733416770965</v>
          </cell>
          <cell r="AM63">
            <v>3.0650813516896127</v>
          </cell>
          <cell r="AN63">
            <v>1.7509386733416772</v>
          </cell>
          <cell r="AO63">
            <v>1.9386733416770965</v>
          </cell>
          <cell r="AP63">
            <v>1.3754693366708386</v>
          </cell>
          <cell r="AQ63">
            <v>2.5018773466833544</v>
          </cell>
          <cell r="AR63">
            <v>1.5632040050062579</v>
          </cell>
          <cell r="AS63">
            <v>1</v>
          </cell>
          <cell r="AT63">
            <v>1</v>
          </cell>
          <cell r="AU63">
            <v>1.7509386733416772</v>
          </cell>
          <cell r="AV63">
            <v>1.9386733416770965</v>
          </cell>
          <cell r="AW63">
            <v>3.0650813516896127</v>
          </cell>
          <cell r="AX63">
            <v>4.1914893617021285</v>
          </cell>
          <cell r="AZ63">
            <v>2.4075682838842676</v>
          </cell>
          <cell r="BA63" t="str">
            <v>C.1.3.</v>
          </cell>
        </row>
        <row r="64">
          <cell r="F64" t="str">
            <v>SEC</v>
          </cell>
          <cell r="I64" t="str">
            <v>C.1.4.</v>
          </cell>
          <cell r="J64" t="str">
            <v xml:space="preserve">Jumlah Koneksi ke Bandara Lain di Luar Provinsi </v>
          </cell>
          <cell r="K64">
            <v>2</v>
          </cell>
          <cell r="L64">
            <v>133</v>
          </cell>
          <cell r="M64" t="str">
            <v>Min Max</v>
          </cell>
          <cell r="N64">
            <v>2</v>
          </cell>
          <cell r="O64" t="str">
            <v>-</v>
          </cell>
          <cell r="P64">
            <v>133</v>
          </cell>
          <cell r="Q64">
            <v>1.366412213740458</v>
          </cell>
          <cell r="R64">
            <v>2.3282442748091601</v>
          </cell>
          <cell r="S64">
            <v>1.2290076335877862</v>
          </cell>
          <cell r="T64">
            <v>1.5038167938931297</v>
          </cell>
          <cell r="U64">
            <v>1.0458015267175573</v>
          </cell>
          <cell r="V64">
            <v>1.3206106870229006</v>
          </cell>
          <cell r="W64">
            <v>1</v>
          </cell>
          <cell r="X64">
            <v>1</v>
          </cell>
          <cell r="Y64">
            <v>1.1374045801526718</v>
          </cell>
          <cell r="Z64">
            <v>1.8702290076335877</v>
          </cell>
          <cell r="AA64">
            <v>1.8244274809160306</v>
          </cell>
          <cell r="AB64">
            <v>1.4122137404580153</v>
          </cell>
          <cell r="AC64">
            <v>1.6412213740458015</v>
          </cell>
          <cell r="AD64">
            <v>1.7786259541984732</v>
          </cell>
          <cell r="AE64">
            <v>2.6030534351145036</v>
          </cell>
          <cell r="AF64">
            <v>7</v>
          </cell>
          <cell r="AG64">
            <v>4.7099236641221376</v>
          </cell>
          <cell r="AH64">
            <v>1.5496183206106871</v>
          </cell>
          <cell r="AI64">
            <v>2.7862595419847329</v>
          </cell>
          <cell r="AJ64">
            <v>1.4580152671755724</v>
          </cell>
          <cell r="AK64">
            <v>1.3206106870229006</v>
          </cell>
          <cell r="AL64">
            <v>1.5038167938931297</v>
          </cell>
          <cell r="AM64">
            <v>2.4656488549618318</v>
          </cell>
          <cell r="AN64">
            <v>1.4122137404580153</v>
          </cell>
          <cell r="AO64">
            <v>1.916030534351145</v>
          </cell>
          <cell r="AP64">
            <v>1.4580152671755724</v>
          </cell>
          <cell r="AQ64">
            <v>2.7862595419847329</v>
          </cell>
          <cell r="AR64">
            <v>1.3206106870229006</v>
          </cell>
          <cell r="AS64">
            <v>1</v>
          </cell>
          <cell r="AT64">
            <v>1</v>
          </cell>
          <cell r="AU64">
            <v>1.7786259541984732</v>
          </cell>
          <cell r="AV64">
            <v>1.4580152671755724</v>
          </cell>
          <cell r="AW64">
            <v>2.4198473282442747</v>
          </cell>
          <cell r="AX64">
            <v>2.1450381679389317</v>
          </cell>
          <cell r="AZ64">
            <v>1.8985181859003148</v>
          </cell>
          <cell r="BA64" t="str">
            <v>C.1.4.</v>
          </cell>
        </row>
        <row r="65">
          <cell r="I65" t="str">
            <v>C.2.</v>
          </cell>
          <cell r="J65" t="str">
            <v>Infrastruktur Darat dan Pelabuhan</v>
          </cell>
          <cell r="Q65">
            <v>5.9257959970727283</v>
          </cell>
          <cell r="R65">
            <v>5.3625887398617769</v>
          </cell>
          <cell r="S65">
            <v>4.8307626206404342</v>
          </cell>
          <cell r="T65">
            <v>5.1296262953627014</v>
          </cell>
          <cell r="U65">
            <v>4.6679960388908892</v>
          </cell>
          <cell r="V65">
            <v>4.8966730228334843</v>
          </cell>
          <cell r="W65">
            <v>4.7642735878694342</v>
          </cell>
          <cell r="X65">
            <v>4.8141382345677473</v>
          </cell>
          <cell r="Y65">
            <v>6.0277777777777786</v>
          </cell>
          <cell r="Z65">
            <v>5.4418080812627538</v>
          </cell>
          <cell r="AA65">
            <v>4.863647452420528</v>
          </cell>
          <cell r="AB65">
            <v>4.6861889329012119</v>
          </cell>
          <cell r="AC65">
            <v>5.4362888205499713</v>
          </cell>
          <cell r="AD65">
            <v>6.3344183246308967</v>
          </cell>
          <cell r="AE65">
            <v>5.0507937938295768</v>
          </cell>
          <cell r="AF65">
            <v>4.61453107453426</v>
          </cell>
          <cell r="AG65">
            <v>5.8722222222222227</v>
          </cell>
          <cell r="AH65">
            <v>5.1499196283937181</v>
          </cell>
          <cell r="AI65">
            <v>5.8295174261696507</v>
          </cell>
          <cell r="AJ65">
            <v>4.4001028964424043</v>
          </cell>
          <cell r="AK65">
            <v>5.5048073460568956</v>
          </cell>
          <cell r="AL65">
            <v>5.7006336717055524</v>
          </cell>
          <cell r="AM65">
            <v>5.9430780618573209</v>
          </cell>
          <cell r="AN65">
            <v>5.3126436781609199</v>
          </cell>
          <cell r="AO65">
            <v>5.5975853884248892</v>
          </cell>
          <cell r="AP65">
            <v>4.9028908739608381</v>
          </cell>
          <cell r="AQ65">
            <v>6.2764890919457441</v>
          </cell>
          <cell r="AR65">
            <v>5.3106829912375462</v>
          </cell>
          <cell r="AS65">
            <v>5.3937298626422931</v>
          </cell>
          <cell r="AT65">
            <v>3.4828802860701562</v>
          </cell>
          <cell r="AU65">
            <v>5.8219281398791667</v>
          </cell>
          <cell r="AV65">
            <v>4.6131716880726605</v>
          </cell>
          <cell r="AW65">
            <v>4.5986306165726401</v>
          </cell>
          <cell r="AX65">
            <v>4.9815919602890597</v>
          </cell>
          <cell r="AZ65">
            <v>5.2217592536797008</v>
          </cell>
          <cell r="BA65" t="str">
            <v>C.2.</v>
          </cell>
        </row>
        <row r="66">
          <cell r="F66" t="str">
            <v>PRI</v>
          </cell>
          <cell r="I66" t="str">
            <v>C.2.1.</v>
          </cell>
          <cell r="J66" t="str">
            <v>Kualitas Infrastruktur Jalan, 1-7</v>
          </cell>
          <cell r="K66">
            <v>3.2333333333333334</v>
          </cell>
          <cell r="L66">
            <v>6.6333333333333337</v>
          </cell>
          <cell r="N66">
            <v>3.2333333333333334</v>
          </cell>
          <cell r="O66" t="str">
            <v>-</v>
          </cell>
          <cell r="P66">
            <v>6.6333333333333337</v>
          </cell>
          <cell r="Q66">
            <v>5.806451612903226</v>
          </cell>
          <cell r="R66">
            <v>5.5714285714285712</v>
          </cell>
          <cell r="S66">
            <v>4.903225806451613</v>
          </cell>
          <cell r="T66">
            <v>3.8</v>
          </cell>
          <cell r="U66">
            <v>3.9333333333333331</v>
          </cell>
          <cell r="V66">
            <v>5.2</v>
          </cell>
          <cell r="W66">
            <v>5.354838709677419</v>
          </cell>
          <cell r="X66">
            <v>4.5333333333333332</v>
          </cell>
          <cell r="Y66">
            <v>5.4666666666666668</v>
          </cell>
          <cell r="Z66">
            <v>5.0625</v>
          </cell>
          <cell r="AA66">
            <v>5.7666666666666666</v>
          </cell>
          <cell r="AB66">
            <v>5.333333333333333</v>
          </cell>
          <cell r="AC66">
            <v>6.129032258064516</v>
          </cell>
          <cell r="AD66">
            <v>6.15625</v>
          </cell>
          <cell r="AE66">
            <v>6.5483870967741939</v>
          </cell>
          <cell r="AF66">
            <v>4.290322580645161</v>
          </cell>
          <cell r="AG66">
            <v>5.2</v>
          </cell>
          <cell r="AH66">
            <v>5.5161290322580649</v>
          </cell>
          <cell r="AI66">
            <v>5.5483870967741939</v>
          </cell>
          <cell r="AJ66">
            <v>4.59375</v>
          </cell>
          <cell r="AK66">
            <v>4.5666666666666664</v>
          </cell>
          <cell r="AL66">
            <v>6.1818181818181817</v>
          </cell>
          <cell r="AM66">
            <v>6.6333333333333337</v>
          </cell>
          <cell r="AN66">
            <v>5.7333333333333334</v>
          </cell>
          <cell r="AO66">
            <v>5.096774193548387</v>
          </cell>
          <cell r="AP66">
            <v>4.67741935483871</v>
          </cell>
          <cell r="AQ66">
            <v>6.2987499999999983</v>
          </cell>
          <cell r="AR66">
            <v>4.7333333333333334</v>
          </cell>
          <cell r="AS66">
            <v>6.1333333333333337</v>
          </cell>
          <cell r="AT66">
            <v>3.2333333333333334</v>
          </cell>
          <cell r="AU66">
            <v>5.5666666666666664</v>
          </cell>
          <cell r="AV66">
            <v>4.2666666666666666</v>
          </cell>
          <cell r="AW66">
            <v>4.416666666666667</v>
          </cell>
          <cell r="AX66">
            <v>5.4344262295081966</v>
          </cell>
          <cell r="AZ66">
            <v>5.2260752173928564</v>
          </cell>
          <cell r="BA66" t="str">
            <v>C.2.1.</v>
          </cell>
        </row>
        <row r="67">
          <cell r="F67" t="str">
            <v>SEC</v>
          </cell>
          <cell r="I67" t="str">
            <v>C.2.2.</v>
          </cell>
          <cell r="J67" t="str">
            <v>Persentase Jalan Provinsi Beraspal</v>
          </cell>
          <cell r="K67">
            <v>16.690000000000001</v>
          </cell>
          <cell r="L67">
            <v>100</v>
          </cell>
          <cell r="M67" t="str">
            <v>Min Max</v>
          </cell>
          <cell r="N67">
            <v>16.690000000000001</v>
          </cell>
          <cell r="O67" t="str">
            <v>-</v>
          </cell>
          <cell r="P67">
            <v>100</v>
          </cell>
          <cell r="Q67">
            <v>5.9096146921137915</v>
          </cell>
          <cell r="R67">
            <v>6.267554915376305</v>
          </cell>
          <cell r="S67">
            <v>5.6863521786100115</v>
          </cell>
          <cell r="T67">
            <v>4.6110911055095425</v>
          </cell>
          <cell r="U67">
            <v>6.3719841555635579</v>
          </cell>
          <cell r="V67">
            <v>6.6550234065538341</v>
          </cell>
          <cell r="W67">
            <v>6.5282679150162046</v>
          </cell>
          <cell r="X67">
            <v>6.5664386028087867</v>
          </cell>
          <cell r="Y67">
            <v>7</v>
          </cell>
          <cell r="Z67">
            <v>5.9945984875765213</v>
          </cell>
          <cell r="AA67">
            <v>4.6110911055095425</v>
          </cell>
          <cell r="AB67">
            <v>6.5642779978393957</v>
          </cell>
          <cell r="AC67">
            <v>7</v>
          </cell>
          <cell r="AD67">
            <v>6.8689232985235869</v>
          </cell>
          <cell r="AE67">
            <v>7</v>
          </cell>
          <cell r="AF67">
            <v>6.9713631876125319</v>
          </cell>
          <cell r="AG67">
            <v>7</v>
          </cell>
          <cell r="AH67">
            <v>5.9657904213179691</v>
          </cell>
          <cell r="AI67">
            <v>5.0093626215340299</v>
          </cell>
          <cell r="AJ67">
            <v>4.1235145840835443</v>
          </cell>
          <cell r="AK67">
            <v>5.7288440763413755</v>
          </cell>
          <cell r="AL67">
            <v>6.039250990277278</v>
          </cell>
          <cell r="AM67">
            <v>5.6251350378105869</v>
          </cell>
          <cell r="AN67">
            <v>1</v>
          </cell>
          <cell r="AO67">
            <v>6.1984155563557799</v>
          </cell>
          <cell r="AP67">
            <v>5.0302484695714806</v>
          </cell>
          <cell r="AQ67">
            <v>5.5876845516744691</v>
          </cell>
          <cell r="AR67">
            <v>5.064097947425279</v>
          </cell>
          <cell r="AS67">
            <v>5.3557796182931225</v>
          </cell>
          <cell r="AT67">
            <v>2.3986316168527186</v>
          </cell>
          <cell r="AU67">
            <v>4.6982355059416641</v>
          </cell>
          <cell r="AV67">
            <v>3.3456967951026284</v>
          </cell>
          <cell r="AW67">
            <v>3.2751170327691752</v>
          </cell>
          <cell r="AX67">
            <v>2.9488656823910695</v>
          </cell>
          <cell r="AZ67">
            <v>5.4412132810692881</v>
          </cell>
          <cell r="BA67" t="str">
            <v>C.2.2.</v>
          </cell>
        </row>
        <row r="68">
          <cell r="F68" t="str">
            <v>PRI</v>
          </cell>
          <cell r="I68" t="str">
            <v>C.2.3.</v>
          </cell>
          <cell r="J68" t="str">
            <v>Efisiensi Pelayanan Transportasi Umum, 1-7</v>
          </cell>
          <cell r="K68">
            <v>4.032258064516129</v>
          </cell>
          <cell r="L68">
            <v>6.2987499999999983</v>
          </cell>
          <cell r="N68">
            <v>4.032258064516129</v>
          </cell>
          <cell r="O68" t="str">
            <v>-</v>
          </cell>
          <cell r="P68">
            <v>6.2987499999999983</v>
          </cell>
          <cell r="Q68">
            <v>5.419354838709677</v>
          </cell>
          <cell r="R68">
            <v>6.0285714285714285</v>
          </cell>
          <cell r="S68">
            <v>5.741935483870968</v>
          </cell>
          <cell r="T68">
            <v>5.3666666666666663</v>
          </cell>
          <cell r="U68">
            <v>4.2666666666666666</v>
          </cell>
          <cell r="V68">
            <v>5.5</v>
          </cell>
          <cell r="W68">
            <v>5.193548387096774</v>
          </cell>
          <cell r="X68">
            <v>5.5333333333333332</v>
          </cell>
          <cell r="Y68">
            <v>5.6333333333333337</v>
          </cell>
          <cell r="Z68">
            <v>4.4375</v>
          </cell>
          <cell r="AA68">
            <v>6.0666666666666664</v>
          </cell>
          <cell r="AB68">
            <v>4.0666666666666664</v>
          </cell>
          <cell r="AC68">
            <v>6.096774193548387</v>
          </cell>
          <cell r="AD68">
            <v>5.90625</v>
          </cell>
          <cell r="AE68">
            <v>6.258064516129032</v>
          </cell>
          <cell r="AF68">
            <v>5.129032258064516</v>
          </cell>
          <cell r="AG68">
            <v>5.3</v>
          </cell>
          <cell r="AH68">
            <v>5.064516129032258</v>
          </cell>
          <cell r="AI68">
            <v>5.580645161290323</v>
          </cell>
          <cell r="AJ68">
            <v>5.125</v>
          </cell>
          <cell r="AK68">
            <v>5.8666666666666663</v>
          </cell>
          <cell r="AL68">
            <v>6.1818181818181817</v>
          </cell>
          <cell r="AM68">
            <v>4.9666666666666668</v>
          </cell>
          <cell r="AN68">
            <v>5.7</v>
          </cell>
          <cell r="AO68">
            <v>4.967741935483871</v>
          </cell>
          <cell r="AP68">
            <v>4.032258064516129</v>
          </cell>
          <cell r="AQ68">
            <v>6.2987499999999983</v>
          </cell>
          <cell r="AR68">
            <v>4.9333333333333336</v>
          </cell>
          <cell r="AS68">
            <v>6.2333333333333334</v>
          </cell>
          <cell r="AT68">
            <v>5.0333333333333332</v>
          </cell>
          <cell r="AU68">
            <v>5.9</v>
          </cell>
          <cell r="AV68">
            <v>4.2333333333333334</v>
          </cell>
          <cell r="AW68">
            <v>4.7666666666666666</v>
          </cell>
          <cell r="AX68">
            <v>4.8852459016393439</v>
          </cell>
          <cell r="AZ68">
            <v>5.3445197984246331</v>
          </cell>
          <cell r="BA68" t="str">
            <v>C.2.3.</v>
          </cell>
        </row>
        <row r="69">
          <cell r="F69" t="str">
            <v>PRI</v>
          </cell>
          <cell r="I69" t="str">
            <v>C.2.4.</v>
          </cell>
          <cell r="J69" t="str">
            <v>Akses Masyarakat pada Transportasi Umum, 1-7</v>
          </cell>
          <cell r="K69">
            <v>3.9333333333333331</v>
          </cell>
          <cell r="L69">
            <v>6.4224999999999994</v>
          </cell>
          <cell r="N69">
            <v>3.9333333333333331</v>
          </cell>
          <cell r="O69" t="str">
            <v>-</v>
          </cell>
          <cell r="P69">
            <v>6.4224999999999994</v>
          </cell>
          <cell r="Q69">
            <v>5.903225806451613</v>
          </cell>
          <cell r="R69">
            <v>6.0285714285714285</v>
          </cell>
          <cell r="S69">
            <v>5.67741935483871</v>
          </cell>
          <cell r="T69">
            <v>5</v>
          </cell>
          <cell r="U69">
            <v>4.0999999999999996</v>
          </cell>
          <cell r="V69">
            <v>5.2333333333333334</v>
          </cell>
          <cell r="W69">
            <v>5.580645161290323</v>
          </cell>
          <cell r="X69">
            <v>5.7</v>
          </cell>
          <cell r="Y69">
            <v>5.2333333333333334</v>
          </cell>
          <cell r="Z69">
            <v>4.5</v>
          </cell>
          <cell r="AA69">
            <v>5.7</v>
          </cell>
          <cell r="AB69">
            <v>4.5333333333333332</v>
          </cell>
          <cell r="AC69">
            <v>6.193548387096774</v>
          </cell>
          <cell r="AD69">
            <v>6.40625</v>
          </cell>
          <cell r="AE69">
            <v>6.387096774193548</v>
          </cell>
          <cell r="AF69">
            <v>5.258064516129032</v>
          </cell>
          <cell r="AG69">
            <v>5.3</v>
          </cell>
          <cell r="AH69">
            <v>5.419354838709677</v>
          </cell>
          <cell r="AI69">
            <v>6.064516129032258</v>
          </cell>
          <cell r="AJ69">
            <v>5.15625</v>
          </cell>
          <cell r="AK69">
            <v>5.4333333333333336</v>
          </cell>
          <cell r="AL69">
            <v>6.3636363636363633</v>
          </cell>
          <cell r="AM69">
            <v>6.3</v>
          </cell>
          <cell r="AN69">
            <v>6.166666666666667</v>
          </cell>
          <cell r="AO69">
            <v>5.225806451612903</v>
          </cell>
          <cell r="AP69">
            <v>3.967741935483871</v>
          </cell>
          <cell r="AQ69">
            <v>6.4224999999999994</v>
          </cell>
          <cell r="AR69">
            <v>4.8666666666666663</v>
          </cell>
          <cell r="AS69">
            <v>6.2333333333333334</v>
          </cell>
          <cell r="AT69">
            <v>3.9333333333333331</v>
          </cell>
          <cell r="AU69">
            <v>5.9666666666666668</v>
          </cell>
          <cell r="AV69">
            <v>4.4666666666666668</v>
          </cell>
          <cell r="AW69">
            <v>4.4333333333333336</v>
          </cell>
          <cell r="AX69">
            <v>4.9098360655737707</v>
          </cell>
          <cell r="AZ69">
            <v>5.4136606827241263</v>
          </cell>
          <cell r="BA69" t="str">
            <v>C.2.4.</v>
          </cell>
        </row>
        <row r="70">
          <cell r="F70" t="str">
            <v>PRI</v>
          </cell>
          <cell r="I70" t="str">
            <v>C.2.5.</v>
          </cell>
          <cell r="J70" t="str">
            <v>Efisiensi Pelayanan Transportasi Pelabuhan Penumpang (jika ada), 1-7</v>
          </cell>
          <cell r="K70">
            <v>2.064516129032258</v>
          </cell>
          <cell r="L70">
            <v>6.4117647058823533</v>
          </cell>
          <cell r="N70">
            <v>2.064516129032258</v>
          </cell>
          <cell r="O70" t="str">
            <v>-</v>
          </cell>
          <cell r="P70">
            <v>6.4117647058823533</v>
          </cell>
          <cell r="Q70">
            <v>5.5161290322580649</v>
          </cell>
          <cell r="R70">
            <v>5.7714285714285714</v>
          </cell>
          <cell r="S70">
            <v>4.580645161290323</v>
          </cell>
          <cell r="T70">
            <v>5</v>
          </cell>
          <cell r="V70">
            <v>5.6333333333333337</v>
          </cell>
          <cell r="W70">
            <v>4.645161290322581</v>
          </cell>
          <cell r="X70">
            <v>5.5517241379310347</v>
          </cell>
          <cell r="Y70">
            <v>5.833333333333333</v>
          </cell>
          <cell r="Z70">
            <v>5.65625</v>
          </cell>
          <cell r="AA70">
            <v>4.7613333333333347</v>
          </cell>
          <cell r="AB70">
            <v>2.9333333333333331</v>
          </cell>
          <cell r="AC70">
            <v>5.741935483870968</v>
          </cell>
          <cell r="AE70">
            <v>2.064516129032258</v>
          </cell>
          <cell r="AF70">
            <v>4.935483870967742</v>
          </cell>
          <cell r="AG70">
            <v>5.4333333333333336</v>
          </cell>
          <cell r="AH70">
            <v>5.225806451612903</v>
          </cell>
          <cell r="AI70">
            <v>5.774193548387097</v>
          </cell>
          <cell r="AJ70">
            <v>5.32258064516129</v>
          </cell>
          <cell r="AK70">
            <v>4.4333333333333336</v>
          </cell>
          <cell r="AL70">
            <v>5.96875</v>
          </cell>
          <cell r="AM70">
            <v>5.1333333333333337</v>
          </cell>
          <cell r="AN70">
            <v>6.2758620689655178</v>
          </cell>
          <cell r="AO70">
            <v>5.096774193548387</v>
          </cell>
          <cell r="AP70">
            <v>4.709677419354839</v>
          </cell>
          <cell r="AQ70">
            <v>6.0512499999999996</v>
          </cell>
          <cell r="AR70">
            <v>5.2666666666666666</v>
          </cell>
          <cell r="AS70">
            <v>6.0714285714285712</v>
          </cell>
          <cell r="AT70">
            <v>4.8275862068965516</v>
          </cell>
          <cell r="AU70">
            <v>5.8</v>
          </cell>
          <cell r="AV70">
            <v>4.3666666666666663</v>
          </cell>
          <cell r="AW70">
            <v>3.7</v>
          </cell>
          <cell r="AX70">
            <v>6.4117647058823533</v>
          </cell>
          <cell r="AZ70">
            <v>5.14042544234393</v>
          </cell>
          <cell r="BA70" t="str">
            <v>C.2.5.</v>
          </cell>
        </row>
        <row r="71">
          <cell r="F71" t="str">
            <v>SEC</v>
          </cell>
          <cell r="I71" t="str">
            <v>C.2.6.</v>
          </cell>
          <cell r="J71" t="str">
            <v>Rasio Penumpang Kapal Pelayaran per Populasi</v>
          </cell>
          <cell r="K71">
            <v>1.6563868971078614E-4</v>
          </cell>
          <cell r="L71">
            <v>4.6090127534636203</v>
          </cell>
          <cell r="M71" t="str">
            <v>Winsorisasi Max</v>
          </cell>
          <cell r="N71">
            <v>1.6563868971078614E-4</v>
          </cell>
          <cell r="O71" t="str">
            <v>-</v>
          </cell>
          <cell r="P71">
            <v>0.21344131917843201</v>
          </cell>
          <cell r="Q71">
            <v>7</v>
          </cell>
          <cell r="R71">
            <v>2.507977523794354</v>
          </cell>
          <cell r="S71">
            <v>2.3949977387809751</v>
          </cell>
          <cell r="T71">
            <v>7</v>
          </cell>
          <cell r="V71">
            <v>1.158348063780406</v>
          </cell>
          <cell r="W71">
            <v>1.2831800638133011</v>
          </cell>
          <cell r="X71">
            <v>1</v>
          </cell>
          <cell r="Y71">
            <v>7</v>
          </cell>
          <cell r="Z71">
            <v>7</v>
          </cell>
          <cell r="AA71">
            <v>2.2761269423469583</v>
          </cell>
          <cell r="AC71">
            <v>1.4564426007191775</v>
          </cell>
          <cell r="AE71">
            <v>2.0466982468484298</v>
          </cell>
          <cell r="AF71">
            <v>1.1029200337865792</v>
          </cell>
          <cell r="AG71">
            <v>7</v>
          </cell>
          <cell r="AH71">
            <v>3.7079208974314404</v>
          </cell>
          <cell r="AI71">
            <v>7</v>
          </cell>
          <cell r="AJ71">
            <v>2.0795221494095903</v>
          </cell>
          <cell r="AK71">
            <v>7</v>
          </cell>
          <cell r="AL71">
            <v>3.4685283126833086</v>
          </cell>
          <cell r="AM71">
            <v>7</v>
          </cell>
          <cell r="AN71">
            <v>7</v>
          </cell>
          <cell r="AO71">
            <v>7</v>
          </cell>
          <cell r="AP71">
            <v>7</v>
          </cell>
          <cell r="AQ71">
            <v>7</v>
          </cell>
          <cell r="AR71">
            <v>7</v>
          </cell>
          <cell r="AS71">
            <v>2.3351709861320633</v>
          </cell>
          <cell r="AT71">
            <v>1.471063892671669</v>
          </cell>
          <cell r="AU71">
            <v>7</v>
          </cell>
          <cell r="AV71">
            <v>7</v>
          </cell>
          <cell r="AW71">
            <v>7</v>
          </cell>
          <cell r="AX71">
            <v>5.2994131767396224</v>
          </cell>
          <cell r="AZ71">
            <v>4.6963971170625118</v>
          </cell>
          <cell r="BA71" t="str">
            <v>C.2.6.</v>
          </cell>
        </row>
        <row r="72">
          <cell r="I72" t="str">
            <v>C.3.</v>
          </cell>
          <cell r="J72" t="str">
            <v>Infrastruktur Layanan Pariwisata</v>
          </cell>
          <cell r="Q72">
            <v>2.6408286556683418</v>
          </cell>
          <cell r="R72">
            <v>3.8750188056926675</v>
          </cell>
          <cell r="S72">
            <v>3.0202762068967095</v>
          </cell>
          <cell r="T72">
            <v>3.453948077495292</v>
          </cell>
          <cell r="U72">
            <v>2.5167957908806748</v>
          </cell>
          <cell r="V72">
            <v>2.827253216126151</v>
          </cell>
          <cell r="W72">
            <v>2.608312978217004</v>
          </cell>
          <cell r="X72">
            <v>2.2928700900453847</v>
          </cell>
          <cell r="Y72">
            <v>3.7577756680928913</v>
          </cell>
          <cell r="Z72">
            <v>5.0112188878418396</v>
          </cell>
          <cell r="AA72">
            <v>5.5747324647146783</v>
          </cell>
          <cell r="AB72">
            <v>3.7172189558312803</v>
          </cell>
          <cell r="AC72">
            <v>3.6039631450716243</v>
          </cell>
          <cell r="AD72">
            <v>5.5143430463733427</v>
          </cell>
          <cell r="AE72">
            <v>3.7387424613504514</v>
          </cell>
          <cell r="AF72">
            <v>3.6348225291406266</v>
          </cell>
          <cell r="AG72">
            <v>6.1861461487570661</v>
          </cell>
          <cell r="AH72">
            <v>3.0430817450227878</v>
          </cell>
          <cell r="AI72">
            <v>2.5433683319390705</v>
          </cell>
          <cell r="AJ72">
            <v>3.0543041461453138</v>
          </cell>
          <cell r="AK72">
            <v>3.2508651985064629</v>
          </cell>
          <cell r="AL72">
            <v>3.7190407481545003</v>
          </cell>
          <cell r="AM72">
            <v>4.797572646502962</v>
          </cell>
          <cell r="AN72">
            <v>3.7442929398349492</v>
          </cell>
          <cell r="AO72">
            <v>3.2736345102671978</v>
          </cell>
          <cell r="AP72">
            <v>2.6402981371067313</v>
          </cell>
          <cell r="AQ72">
            <v>4.0409300121915575</v>
          </cell>
          <cell r="AR72">
            <v>2.9414250818014209</v>
          </cell>
          <cell r="AS72">
            <v>2.6204943950888815</v>
          </cell>
          <cell r="AT72">
            <v>2.0822385087161055</v>
          </cell>
          <cell r="AU72">
            <v>2.6068490332595537</v>
          </cell>
          <cell r="AV72">
            <v>2.8027675939553141</v>
          </cell>
          <cell r="AW72">
            <v>3.1803765386532796</v>
          </cell>
          <cell r="AX72">
            <v>2.5828786166080717</v>
          </cell>
          <cell r="AZ72">
            <v>3.4381966268220632</v>
          </cell>
          <cell r="BA72" t="str">
            <v>C.3.</v>
          </cell>
        </row>
        <row r="73">
          <cell r="F73" t="str">
            <v>SEC</v>
          </cell>
          <cell r="I73" t="str">
            <v>C.3.1.</v>
          </cell>
          <cell r="J73" t="str">
            <v>Densitas Kamar Hotel per 100 Populasi</v>
          </cell>
          <cell r="K73">
            <v>1.8636056718433491E-2</v>
          </cell>
          <cell r="L73">
            <v>1.232402361489555</v>
          </cell>
          <cell r="M73" t="str">
            <v>Winsorisasi Max</v>
          </cell>
          <cell r="N73">
            <v>1.8636056718433491E-2</v>
          </cell>
          <cell r="O73" t="str">
            <v>-</v>
          </cell>
          <cell r="P73">
            <v>0.30236458240418618</v>
          </cell>
          <cell r="Q73">
            <v>1.4266362684789304</v>
          </cell>
          <cell r="R73">
            <v>2.2825989957801278</v>
          </cell>
          <cell r="S73">
            <v>2.6537478772872847</v>
          </cell>
          <cell r="T73">
            <v>3.4330343466871991</v>
          </cell>
          <cell r="U73">
            <v>2.1917831910740428</v>
          </cell>
          <cell r="V73">
            <v>2.3425966690656055</v>
          </cell>
          <cell r="W73">
            <v>1.6693350632190989</v>
          </cell>
          <cell r="X73">
            <v>1.2295964970915656</v>
          </cell>
          <cell r="Y73">
            <v>6.8227227755310818</v>
          </cell>
          <cell r="Z73">
            <v>7</v>
          </cell>
          <cell r="AA73">
            <v>7</v>
          </cell>
          <cell r="AB73">
            <v>2.9061568488327456</v>
          </cell>
          <cell r="AC73">
            <v>2.2689445560002879</v>
          </cell>
          <cell r="AD73">
            <v>7</v>
          </cell>
          <cell r="AE73">
            <v>2.3606830915240766</v>
          </cell>
          <cell r="AF73">
            <v>2.8352017850336928</v>
          </cell>
          <cell r="AG73">
            <v>7</v>
          </cell>
          <cell r="AH73">
            <v>3.1260450617521789</v>
          </cell>
          <cell r="AI73">
            <v>1.7993845094775316</v>
          </cell>
          <cell r="AJ73">
            <v>2.5178941770842864</v>
          </cell>
          <cell r="AK73">
            <v>2.3043702511174411</v>
          </cell>
          <cell r="AL73">
            <v>2.9144401847887997</v>
          </cell>
          <cell r="AM73">
            <v>4.8120424853374715</v>
          </cell>
          <cell r="AN73">
            <v>1.961627644864173</v>
          </cell>
          <cell r="AO73">
            <v>4.3346153399788729</v>
          </cell>
          <cell r="AP73">
            <v>1.3656055950393093</v>
          </cell>
          <cell r="AQ73">
            <v>3.8969892686675296</v>
          </cell>
          <cell r="AR73">
            <v>2.0513445105592081</v>
          </cell>
          <cell r="AS73">
            <v>1.7129383225492827</v>
          </cell>
          <cell r="AT73">
            <v>1</v>
          </cell>
          <cell r="AU73">
            <v>2.3165960693048966</v>
          </cell>
          <cell r="AV73">
            <v>1.7447087060034052</v>
          </cell>
          <cell r="AW73">
            <v>3.8002193563117141</v>
          </cell>
          <cell r="AX73">
            <v>2.3781363122559966</v>
          </cell>
          <cell r="AZ73">
            <v>3.1311763459028774</v>
          </cell>
          <cell r="BA73" t="str">
            <v>C.3.1.</v>
          </cell>
        </row>
        <row r="74">
          <cell r="F74" t="str">
            <v>SEC</v>
          </cell>
          <cell r="I74" t="str">
            <v>C.3.2.</v>
          </cell>
          <cell r="J74" t="str">
            <v>Densitas Kamar Akomodasi Lainnya per 100 Populasi</v>
          </cell>
          <cell r="K74">
            <v>4.4377640558986027E-2</v>
          </cell>
          <cell r="L74">
            <v>0.83755676657584011</v>
          </cell>
          <cell r="M74" t="str">
            <v>Winsorisasi Max</v>
          </cell>
          <cell r="N74">
            <v>4.4377640558986027E-2</v>
          </cell>
          <cell r="O74" t="str">
            <v>-</v>
          </cell>
          <cell r="P74">
            <v>0.48695062787448129</v>
          </cell>
          <cell r="Q74">
            <v>2.3225203004325423</v>
          </cell>
          <cell r="R74">
            <v>2.3193741928956175</v>
          </cell>
          <cell r="S74">
            <v>2.3830674880627698</v>
          </cell>
          <cell r="T74">
            <v>2.2050956169934444</v>
          </cell>
          <cell r="U74">
            <v>1.476228700817606</v>
          </cell>
          <cell r="V74">
            <v>1.6897336612912148</v>
          </cell>
          <cell r="W74">
            <v>2.6957941438956414</v>
          </cell>
          <cell r="X74">
            <v>1.498917435269679</v>
          </cell>
          <cell r="Y74">
            <v>2.466900072370378</v>
          </cell>
          <cell r="Z74">
            <v>5.2236332227482887</v>
          </cell>
          <cell r="AA74">
            <v>1.5069956569067231</v>
          </cell>
          <cell r="AB74">
            <v>1.4811680166144141</v>
          </cell>
          <cell r="AC74">
            <v>1.5204276390646452</v>
          </cell>
          <cell r="AD74">
            <v>6.9519879036904717</v>
          </cell>
          <cell r="AE74">
            <v>1.9055202784494094</v>
          </cell>
          <cell r="AF74">
            <v>1</v>
          </cell>
          <cell r="AG74">
            <v>7</v>
          </cell>
          <cell r="AH74">
            <v>2.501911320208571</v>
          </cell>
          <cell r="AI74">
            <v>2.4213418269712692</v>
          </cell>
          <cell r="AJ74">
            <v>2.6560343920786629</v>
          </cell>
          <cell r="AK74">
            <v>4.187412743217541</v>
          </cell>
          <cell r="AL74">
            <v>2.4540876970398235</v>
          </cell>
          <cell r="AM74">
            <v>3.528633768237829</v>
          </cell>
          <cell r="AN74">
            <v>5.3959189429177714</v>
          </cell>
          <cell r="AO74">
            <v>2.2090128721386257</v>
          </cell>
          <cell r="AP74">
            <v>3.523041857950433</v>
          </cell>
          <cell r="AQ74">
            <v>1.989537707123163</v>
          </cell>
          <cell r="AR74">
            <v>2.9879741171485024</v>
          </cell>
          <cell r="AS74">
            <v>2.6001376165850987</v>
          </cell>
          <cell r="AT74">
            <v>2.3738034474929699</v>
          </cell>
          <cell r="AU74">
            <v>3.7767011619334072</v>
          </cell>
          <cell r="AV74">
            <v>4.7656361978109079</v>
          </cell>
          <cell r="AW74">
            <v>3.5038206237570391</v>
          </cell>
          <cell r="AX74">
            <v>1.7492385278714826</v>
          </cell>
          <cell r="AZ74">
            <v>2.890341445587822</v>
          </cell>
          <cell r="BA74" t="str">
            <v>C.3.2.</v>
          </cell>
        </row>
        <row r="75">
          <cell r="F75" t="str">
            <v>SEC</v>
          </cell>
          <cell r="I75" t="str">
            <v>C.3.3.</v>
          </cell>
          <cell r="J75" t="str">
            <v>Ketersediaan Perusahaan Rental Kendaraan yang Terdaftar</v>
          </cell>
          <cell r="K75">
            <v>72</v>
          </cell>
          <cell r="L75">
            <v>3924</v>
          </cell>
          <cell r="M75" t="str">
            <v>Min Max</v>
          </cell>
          <cell r="N75">
            <v>72</v>
          </cell>
          <cell r="O75" t="str">
            <v>-</v>
          </cell>
          <cell r="P75">
            <v>1792.1200000000001</v>
          </cell>
          <cell r="Q75">
            <v>2.2173569285863777</v>
          </cell>
          <cell r="R75">
            <v>7</v>
          </cell>
          <cell r="S75">
            <v>2.4580378113154895</v>
          </cell>
          <cell r="T75">
            <v>3.9928144548054783</v>
          </cell>
          <cell r="U75">
            <v>1.8162221240378578</v>
          </cell>
          <cell r="V75">
            <v>2.9812571215961676</v>
          </cell>
          <cell r="W75">
            <v>1.1185963769969538</v>
          </cell>
          <cell r="X75">
            <v>2.1580587400879008</v>
          </cell>
          <cell r="Y75">
            <v>1.4604329930469966</v>
          </cell>
          <cell r="Z75">
            <v>3.4730832732600048</v>
          </cell>
          <cell r="AA75">
            <v>7</v>
          </cell>
          <cell r="AB75">
            <v>7</v>
          </cell>
          <cell r="AC75">
            <v>7</v>
          </cell>
          <cell r="AD75">
            <v>4.1602446340952959</v>
          </cell>
          <cell r="AE75">
            <v>7</v>
          </cell>
          <cell r="AF75">
            <v>5.7473432086133522</v>
          </cell>
          <cell r="AG75">
            <v>7</v>
          </cell>
          <cell r="AH75">
            <v>2.3115364044368993</v>
          </cell>
          <cell r="AI75">
            <v>1.3662535171964747</v>
          </cell>
          <cell r="AJ75">
            <v>2.4929190986675347</v>
          </cell>
          <cell r="AK75">
            <v>2.0778317791781968</v>
          </cell>
          <cell r="AL75">
            <v>4.8822872822826309</v>
          </cell>
          <cell r="AM75">
            <v>7</v>
          </cell>
          <cell r="AN75">
            <v>1.9278422435644025</v>
          </cell>
          <cell r="AO75">
            <v>1.551124340162314</v>
          </cell>
          <cell r="AP75">
            <v>1.7918052228914261</v>
          </cell>
          <cell r="AQ75">
            <v>5.8694277143455107</v>
          </cell>
          <cell r="AR75">
            <v>2.5801223170476479</v>
          </cell>
          <cell r="AS75">
            <v>1.0488338022928634</v>
          </cell>
          <cell r="AT75">
            <v>1.1220845057321582</v>
          </cell>
          <cell r="AU75">
            <v>1</v>
          </cell>
          <cell r="AV75">
            <v>1.4604329930469966</v>
          </cell>
          <cell r="AW75">
            <v>1.2685859126107482</v>
          </cell>
          <cell r="AX75">
            <v>1.8197102527730624</v>
          </cell>
          <cell r="AZ75">
            <v>3.3868895603726688</v>
          </cell>
          <cell r="BA75" t="str">
            <v>C.3.3.</v>
          </cell>
        </row>
        <row r="76">
          <cell r="F76" t="str">
            <v>SEC</v>
          </cell>
          <cell r="I76" t="str">
            <v>C.3.4.</v>
          </cell>
          <cell r="J76" t="str">
            <v>Tingkat Cakupan Mesin ATM per 100.000 Populasi</v>
          </cell>
          <cell r="K76">
            <v>16.480566888554865</v>
          </cell>
          <cell r="L76">
            <v>137.39692653673163</v>
          </cell>
          <cell r="M76" t="str">
            <v>Winsorisasi Max</v>
          </cell>
          <cell r="N76">
            <v>16.480566888554865</v>
          </cell>
          <cell r="O76" t="str">
            <v>-</v>
          </cell>
          <cell r="P76">
            <v>112.8093081739438</v>
          </cell>
          <cell r="Q76">
            <v>1.334403974392246</v>
          </cell>
          <cell r="R76">
            <v>1.6874065540733052</v>
          </cell>
          <cell r="S76">
            <v>1.4990009760975751</v>
          </cell>
          <cell r="T76">
            <v>2.016573746768116</v>
          </cell>
          <cell r="U76">
            <v>1.5886338273627576</v>
          </cell>
          <cell r="V76">
            <v>1.6004564064555438</v>
          </cell>
          <cell r="W76">
            <v>1.4933231779410667</v>
          </cell>
          <cell r="X76">
            <v>1</v>
          </cell>
          <cell r="Y76">
            <v>2.2721558328493368</v>
          </cell>
          <cell r="Z76">
            <v>3.8906279432009061</v>
          </cell>
          <cell r="AA76">
            <v>7</v>
          </cell>
          <cell r="AB76">
            <v>2.0543254692647963</v>
          </cell>
          <cell r="AC76">
            <v>1.3917338528738341</v>
          </cell>
          <cell r="AD76">
            <v>3.1053160274142755</v>
          </cell>
          <cell r="AE76">
            <v>1.7178315174239318</v>
          </cell>
          <cell r="AF76">
            <v>3.2689870068948013</v>
          </cell>
          <cell r="AG76">
            <v>3.7751751882297722</v>
          </cell>
          <cell r="AH76">
            <v>1.3726901322646756</v>
          </cell>
          <cell r="AI76">
            <v>1.0438403006737345</v>
          </cell>
          <cell r="AJ76">
            <v>1.6671730628960835</v>
          </cell>
          <cell r="AK76">
            <v>2.1402667745746928</v>
          </cell>
          <cell r="AL76">
            <v>2.2837825160551883</v>
          </cell>
          <cell r="AM76">
            <v>3.2582980900506211</v>
          </cell>
          <cell r="AN76">
            <v>3.2582980900506211</v>
          </cell>
          <cell r="AO76">
            <v>2.3701941926045627</v>
          </cell>
          <cell r="AP76">
            <v>1.4887799451363597</v>
          </cell>
          <cell r="AQ76">
            <v>2.0399453708215827</v>
          </cell>
          <cell r="AR76">
            <v>1.5210177975850794</v>
          </cell>
          <cell r="AS76">
            <v>1.5961177895727179</v>
          </cell>
          <cell r="AT76">
            <v>1.0375268125776218</v>
          </cell>
          <cell r="AU76">
            <v>1.5298368239483551</v>
          </cell>
          <cell r="AV76">
            <v>1.7763934062485931</v>
          </cell>
          <cell r="AW76">
            <v>2.3348123561424536</v>
          </cell>
          <cell r="AX76">
            <v>1.3990019792108561</v>
          </cell>
          <cell r="AZ76">
            <v>2.1415860865192959</v>
          </cell>
          <cell r="BA76" t="str">
            <v>C.3.4.</v>
          </cell>
        </row>
        <row r="77">
          <cell r="F77" t="str">
            <v>PRI</v>
          </cell>
          <cell r="I77" t="str">
            <v>C.3.5.</v>
          </cell>
          <cell r="J77" t="str">
            <v>Layanan Pariwisata yang Memadai, 1-7</v>
          </cell>
          <cell r="K77">
            <v>4.2666666666666666</v>
          </cell>
          <cell r="L77">
            <v>6.4087500000000004</v>
          </cell>
          <cell r="N77">
            <v>4.2666666666666666</v>
          </cell>
          <cell r="O77" t="str">
            <v>-</v>
          </cell>
          <cell r="P77">
            <v>6.4087500000000004</v>
          </cell>
          <cell r="Q77">
            <v>5.903225806451613</v>
          </cell>
          <cell r="R77">
            <v>6.0857142857142854</v>
          </cell>
          <cell r="S77">
            <v>6.1075268817204291</v>
          </cell>
          <cell r="T77">
            <v>5.6222222222222227</v>
          </cell>
          <cell r="U77">
            <v>5.5111111111111102</v>
          </cell>
          <cell r="V77">
            <v>5.5222222222222221</v>
          </cell>
          <cell r="W77">
            <v>6.0645161290322589</v>
          </cell>
          <cell r="X77">
            <v>5.5777777777777784</v>
          </cell>
          <cell r="Y77">
            <v>5.7666666666666657</v>
          </cell>
          <cell r="Z77">
            <v>5.46875</v>
          </cell>
          <cell r="AA77">
            <v>5.3666666666666671</v>
          </cell>
          <cell r="AB77">
            <v>5.1444444444444448</v>
          </cell>
          <cell r="AC77">
            <v>5.838709677419355</v>
          </cell>
          <cell r="AD77">
            <v>6.354166666666667</v>
          </cell>
          <cell r="AE77">
            <v>5.709677419354839</v>
          </cell>
          <cell r="AF77">
            <v>5.3225806451612891</v>
          </cell>
          <cell r="AG77">
            <v>6.1555555555555559</v>
          </cell>
          <cell r="AH77">
            <v>5.903225806451613</v>
          </cell>
          <cell r="AI77">
            <v>6.086021505376344</v>
          </cell>
          <cell r="AJ77">
            <v>5.9375</v>
          </cell>
          <cell r="AK77">
            <v>5.5444444444444443</v>
          </cell>
          <cell r="AL77">
            <v>6.0606060606060597</v>
          </cell>
          <cell r="AM77">
            <v>5.3888888888888893</v>
          </cell>
          <cell r="AN77">
            <v>6.1777777777777771</v>
          </cell>
          <cell r="AO77">
            <v>5.903225806451613</v>
          </cell>
          <cell r="AP77">
            <v>5.032258064516129</v>
          </cell>
          <cell r="AQ77">
            <v>6.4087500000000004</v>
          </cell>
          <cell r="AR77">
            <v>5.5666666666666664</v>
          </cell>
          <cell r="AS77">
            <v>6.1444444444444448</v>
          </cell>
          <cell r="AT77">
            <v>4.8777777777777782</v>
          </cell>
          <cell r="AU77">
            <v>4.4111111111111105</v>
          </cell>
          <cell r="AV77">
            <v>4.2666666666666666</v>
          </cell>
          <cell r="AW77">
            <v>4.9944444444444445</v>
          </cell>
          <cell r="AX77">
            <v>5.5683060109289615</v>
          </cell>
          <cell r="AZ77">
            <v>5.6409896957276562</v>
          </cell>
          <cell r="BA77" t="str">
            <v>C.3.5.</v>
          </cell>
        </row>
        <row r="78">
          <cell r="J78" t="str">
            <v>Hotel</v>
          </cell>
          <cell r="Q78">
            <v>5.774193548387097</v>
          </cell>
          <cell r="R78">
            <v>5.8857142857142861</v>
          </cell>
          <cell r="S78">
            <v>6.096774193548387</v>
          </cell>
          <cell r="T78">
            <v>5.7333333333333334</v>
          </cell>
          <cell r="U78">
            <v>5.833333333333333</v>
          </cell>
          <cell r="V78">
            <v>5.666666666666667</v>
          </cell>
          <cell r="W78">
            <v>6.064516129032258</v>
          </cell>
          <cell r="X78">
            <v>5.333333333333333</v>
          </cell>
          <cell r="Y78">
            <v>5.8666666666666663</v>
          </cell>
          <cell r="Z78">
            <v>5.4375</v>
          </cell>
          <cell r="AA78">
            <v>5.2666666666666666</v>
          </cell>
          <cell r="AB78">
            <v>5.0666666666666664</v>
          </cell>
          <cell r="AC78">
            <v>5.870967741935484</v>
          </cell>
          <cell r="AD78">
            <v>6.21875</v>
          </cell>
          <cell r="AE78">
            <v>5.741935483870968</v>
          </cell>
          <cell r="AF78">
            <v>5.161290322580645</v>
          </cell>
          <cell r="AG78">
            <v>6.1</v>
          </cell>
          <cell r="AH78">
            <v>5.838709677419355</v>
          </cell>
          <cell r="AI78">
            <v>6.096774193548387</v>
          </cell>
          <cell r="AJ78">
            <v>6.03125</v>
          </cell>
          <cell r="AK78">
            <v>6.2333333333333334</v>
          </cell>
          <cell r="AL78">
            <v>6.1515151515151514</v>
          </cell>
          <cell r="AM78">
            <v>5.6</v>
          </cell>
          <cell r="AN78">
            <v>6.333333333333333</v>
          </cell>
          <cell r="AO78">
            <v>5.935483870967742</v>
          </cell>
          <cell r="AP78">
            <v>4.903225806451613</v>
          </cell>
          <cell r="AQ78">
            <v>6.34</v>
          </cell>
          <cell r="AR78">
            <v>5.666666666666667</v>
          </cell>
          <cell r="AS78">
            <v>6.1333333333333337</v>
          </cell>
          <cell r="AT78">
            <v>4.7</v>
          </cell>
          <cell r="AU78">
            <v>4.2666666666666666</v>
          </cell>
          <cell r="AV78">
            <v>4.166666666666667</v>
          </cell>
          <cell r="AW78">
            <v>4.8833333333333337</v>
          </cell>
          <cell r="AX78">
            <v>5.778688524590164</v>
          </cell>
          <cell r="AZ78" t="str">
            <v/>
          </cell>
        </row>
        <row r="79">
          <cell r="J79" t="str">
            <v>Restoran</v>
          </cell>
          <cell r="Q79">
            <v>6.032258064516129</v>
          </cell>
          <cell r="R79">
            <v>6.371428571428571</v>
          </cell>
          <cell r="S79">
            <v>6.193548387096774</v>
          </cell>
          <cell r="T79">
            <v>5.6333333333333337</v>
          </cell>
          <cell r="U79">
            <v>5.833333333333333</v>
          </cell>
          <cell r="V79">
            <v>5.6</v>
          </cell>
          <cell r="W79">
            <v>6.419354838709677</v>
          </cell>
          <cell r="X79">
            <v>5.4</v>
          </cell>
          <cell r="Y79">
            <v>5.8666666666666663</v>
          </cell>
          <cell r="Z79">
            <v>5.40625</v>
          </cell>
          <cell r="AA79">
            <v>5.5333333333333332</v>
          </cell>
          <cell r="AB79">
            <v>5.1333333333333337</v>
          </cell>
          <cell r="AC79">
            <v>5.870967741935484</v>
          </cell>
          <cell r="AD79">
            <v>6.3125</v>
          </cell>
          <cell r="AE79">
            <v>5.870967741935484</v>
          </cell>
          <cell r="AF79">
            <v>5.387096774193548</v>
          </cell>
          <cell r="AG79">
            <v>6.1333333333333337</v>
          </cell>
          <cell r="AH79">
            <v>5.838709677419355</v>
          </cell>
          <cell r="AI79">
            <v>6.129032258064516</v>
          </cell>
          <cell r="AJ79">
            <v>6.1875</v>
          </cell>
          <cell r="AK79">
            <v>5.7666666666666666</v>
          </cell>
          <cell r="AL79">
            <v>6.2121212121212119</v>
          </cell>
          <cell r="AM79">
            <v>5.2666666666666666</v>
          </cell>
          <cell r="AN79">
            <v>6.333333333333333</v>
          </cell>
          <cell r="AO79">
            <v>5.903225806451613</v>
          </cell>
          <cell r="AP79">
            <v>5.064516129032258</v>
          </cell>
          <cell r="AQ79">
            <v>6.463750000000001</v>
          </cell>
          <cell r="AR79">
            <v>5.7333333333333334</v>
          </cell>
          <cell r="AS79">
            <v>6.0333333333333332</v>
          </cell>
          <cell r="AT79">
            <v>4.9000000000000004</v>
          </cell>
          <cell r="AU79">
            <v>4.5666666666666664</v>
          </cell>
          <cell r="AV79">
            <v>4.3666666666666663</v>
          </cell>
          <cell r="AW79">
            <v>5.0333333333333332</v>
          </cell>
          <cell r="AX79">
            <v>5.9098360655737707</v>
          </cell>
          <cell r="AZ79" t="str">
            <v/>
          </cell>
        </row>
        <row r="80">
          <cell r="J80" t="str">
            <v>Kegiatan Rekreasi</v>
          </cell>
          <cell r="Q80">
            <v>5.903225806451613</v>
          </cell>
          <cell r="R80">
            <v>6</v>
          </cell>
          <cell r="S80">
            <v>6.032258064516129</v>
          </cell>
          <cell r="T80">
            <v>5.5</v>
          </cell>
          <cell r="U80">
            <v>4.8666666666666663</v>
          </cell>
          <cell r="V80">
            <v>5.3</v>
          </cell>
          <cell r="W80">
            <v>5.709677419354839</v>
          </cell>
          <cell r="X80">
            <v>6</v>
          </cell>
          <cell r="Y80">
            <v>5.5666666666666664</v>
          </cell>
          <cell r="Z80">
            <v>5.5625</v>
          </cell>
          <cell r="AA80">
            <v>5.3</v>
          </cell>
          <cell r="AB80">
            <v>5.2333333333333334</v>
          </cell>
          <cell r="AC80">
            <v>5.774193548387097</v>
          </cell>
          <cell r="AD80">
            <v>6.53125</v>
          </cell>
          <cell r="AE80">
            <v>5.5161290322580649</v>
          </cell>
          <cell r="AF80">
            <v>5.419354838709677</v>
          </cell>
          <cell r="AG80">
            <v>6.2333333333333334</v>
          </cell>
          <cell r="AH80">
            <v>6.032258064516129</v>
          </cell>
          <cell r="AI80">
            <v>6.032258064516129</v>
          </cell>
          <cell r="AJ80">
            <v>5.59375</v>
          </cell>
          <cell r="AK80">
            <v>4.6333333333333337</v>
          </cell>
          <cell r="AL80">
            <v>5.8181818181818183</v>
          </cell>
          <cell r="AM80">
            <v>5.3</v>
          </cell>
          <cell r="AN80">
            <v>5.8666666666666663</v>
          </cell>
          <cell r="AO80">
            <v>5.870967741935484</v>
          </cell>
          <cell r="AP80">
            <v>5.129032258064516</v>
          </cell>
          <cell r="AQ80">
            <v>6.4224999999999994</v>
          </cell>
          <cell r="AR80">
            <v>5.3</v>
          </cell>
          <cell r="AS80">
            <v>6.2666666666666666</v>
          </cell>
          <cell r="AT80">
            <v>5.0333333333333332</v>
          </cell>
          <cell r="AU80">
            <v>4.4000000000000004</v>
          </cell>
          <cell r="AV80">
            <v>4.2666666666666666</v>
          </cell>
          <cell r="AW80">
            <v>5.0666666666666664</v>
          </cell>
          <cell r="AX80">
            <v>5.0163934426229506</v>
          </cell>
          <cell r="AZ80" t="str">
            <v/>
          </cell>
        </row>
        <row r="81">
          <cell r="I81" t="str">
            <v>D.</v>
          </cell>
          <cell r="J81" t="str">
            <v>TRAVEL &amp; TOURISM DEMAND DRIVERS</v>
          </cell>
          <cell r="Q81">
            <v>2.5463941601120643</v>
          </cell>
          <cell r="R81">
            <v>2.8371632224293002</v>
          </cell>
          <cell r="S81">
            <v>2.8739181840477079</v>
          </cell>
          <cell r="T81">
            <v>2.2194586277083883</v>
          </cell>
          <cell r="U81">
            <v>1.9895581461263856</v>
          </cell>
          <cell r="V81">
            <v>2.3415374983361583</v>
          </cell>
          <cell r="W81">
            <v>2.5821573164151301</v>
          </cell>
          <cell r="X81">
            <v>2.7614573455228579</v>
          </cell>
          <cell r="Y81">
            <v>1.9199744608713452</v>
          </cell>
          <cell r="Z81">
            <v>2.0741026554982036</v>
          </cell>
          <cell r="AA81">
            <v>4.9885029906256202</v>
          </cell>
          <cell r="AB81">
            <v>3.7220639583629658</v>
          </cell>
          <cell r="AC81">
            <v>3.5469031172827434</v>
          </cell>
          <cell r="AD81">
            <v>3.4228087024984934</v>
          </cell>
          <cell r="AE81">
            <v>3.9660416228820954</v>
          </cell>
          <cell r="AF81">
            <v>2.6614430941854006</v>
          </cell>
          <cell r="AG81">
            <v>4.7776590355503661</v>
          </cell>
          <cell r="AH81">
            <v>2.1294305525435417</v>
          </cell>
          <cell r="AI81">
            <v>2.6190854842738571</v>
          </cell>
          <cell r="AJ81">
            <v>2.3912857554680174</v>
          </cell>
          <cell r="AK81">
            <v>2.03893260963775</v>
          </cell>
          <cell r="AL81">
            <v>2.1646846340634971</v>
          </cell>
          <cell r="AM81">
            <v>2.6679163515253812</v>
          </cell>
          <cell r="AN81">
            <v>2.0043337305114082</v>
          </cell>
          <cell r="AO81">
            <v>2.312872496407778</v>
          </cell>
          <cell r="AP81">
            <v>1.9480544413621168</v>
          </cell>
          <cell r="AQ81">
            <v>2.6820160241565922</v>
          </cell>
          <cell r="AR81">
            <v>2.2768280505270293</v>
          </cell>
          <cell r="AS81">
            <v>2.9996128055999205</v>
          </cell>
          <cell r="AT81">
            <v>1.7000509162006168</v>
          </cell>
          <cell r="AU81">
            <v>2.4153297474039435</v>
          </cell>
          <cell r="AV81">
            <v>2.132616512688065</v>
          </cell>
          <cell r="AW81">
            <v>2.0924106537371325</v>
          </cell>
          <cell r="AX81">
            <v>2.4459341427191332</v>
          </cell>
          <cell r="AZ81">
            <v>2.6544864425670882</v>
          </cell>
          <cell r="BA81" t="str">
            <v>D.</v>
          </cell>
        </row>
        <row r="82">
          <cell r="I82" t="str">
            <v>D.1.</v>
          </cell>
          <cell r="J82" t="str">
            <v>Sumber Daya Alam</v>
          </cell>
          <cell r="Q82">
            <v>3.6556031530101381</v>
          </cell>
          <cell r="R82">
            <v>2.8044310893497437</v>
          </cell>
          <cell r="S82">
            <v>3.5468085108594409</v>
          </cell>
          <cell r="T82">
            <v>2.0048905332299523</v>
          </cell>
          <cell r="U82">
            <v>2.7270436787051611</v>
          </cell>
          <cell r="V82">
            <v>2.7654950191660266</v>
          </cell>
          <cell r="W82">
            <v>2.7790817660177756</v>
          </cell>
          <cell r="X82">
            <v>3.5068617746416324</v>
          </cell>
          <cell r="Y82">
            <v>1.7355081384116517</v>
          </cell>
          <cell r="Z82">
            <v>1.7801926953770733</v>
          </cell>
          <cell r="AA82">
            <v>3.8456523802682567</v>
          </cell>
          <cell r="AB82">
            <v>2.8404071905166379</v>
          </cell>
          <cell r="AC82">
            <v>2.5206504154315503</v>
          </cell>
          <cell r="AD82">
            <v>1.9833425843046566</v>
          </cell>
          <cell r="AE82">
            <v>2.6452871348390454</v>
          </cell>
          <cell r="AF82">
            <v>2.431144304511498</v>
          </cell>
          <cell r="AG82">
            <v>3.5115079298330834</v>
          </cell>
          <cell r="AH82">
            <v>2.8112088984272936</v>
          </cell>
          <cell r="AI82">
            <v>3.4912888069258359</v>
          </cell>
          <cell r="AJ82">
            <v>2.859539993694368</v>
          </cell>
          <cell r="AK82">
            <v>2.6243467408702079</v>
          </cell>
          <cell r="AL82">
            <v>2.0369369653716345</v>
          </cell>
          <cell r="AM82">
            <v>2.8155609508799073</v>
          </cell>
          <cell r="AN82">
            <v>2.6646678582008909</v>
          </cell>
          <cell r="AO82">
            <v>2.4988480608194861</v>
          </cell>
          <cell r="AP82">
            <v>2.4777728031404784</v>
          </cell>
          <cell r="AQ82">
            <v>3.0683138708911435</v>
          </cell>
          <cell r="AR82">
            <v>3.2918764261018003</v>
          </cell>
          <cell r="AS82">
            <v>2.4921222775007261</v>
          </cell>
          <cell r="AT82">
            <v>2.6866176835400717</v>
          </cell>
          <cell r="AU82">
            <v>2.4276437115482814</v>
          </cell>
          <cell r="AV82">
            <v>2.3524867483432459</v>
          </cell>
          <cell r="AW82">
            <v>2.4616379930616974</v>
          </cell>
          <cell r="AX82">
            <v>3.5990324549318515</v>
          </cell>
          <cell r="AZ82">
            <v>2.7571708983153607</v>
          </cell>
          <cell r="BA82" t="str">
            <v>D.1.</v>
          </cell>
        </row>
        <row r="83">
          <cell r="F83" t="str">
            <v>SEC</v>
          </cell>
          <cell r="I83" t="str">
            <v>D.1.1.</v>
          </cell>
          <cell r="J83" t="str">
            <v>Jumlah Situs Alam Warisan Dunia (Standar UNESCO)</v>
          </cell>
          <cell r="K83">
            <v>0</v>
          </cell>
          <cell r="L83">
            <v>2</v>
          </cell>
          <cell r="M83" t="str">
            <v>Min Max</v>
          </cell>
          <cell r="N83">
            <v>0</v>
          </cell>
          <cell r="O83" t="str">
            <v>-</v>
          </cell>
          <cell r="P83">
            <v>2</v>
          </cell>
          <cell r="Q83">
            <v>4</v>
          </cell>
          <cell r="R83">
            <v>4</v>
          </cell>
          <cell r="S83">
            <v>4</v>
          </cell>
          <cell r="T83">
            <v>1</v>
          </cell>
          <cell r="U83">
            <v>4</v>
          </cell>
          <cell r="V83">
            <v>4</v>
          </cell>
          <cell r="W83">
            <v>4</v>
          </cell>
          <cell r="X83">
            <v>7</v>
          </cell>
          <cell r="Y83">
            <v>1</v>
          </cell>
          <cell r="Z83">
            <v>1</v>
          </cell>
          <cell r="AA83">
            <v>1</v>
          </cell>
          <cell r="AB83">
            <v>1</v>
          </cell>
          <cell r="AC83">
            <v>1</v>
          </cell>
          <cell r="AD83">
            <v>1</v>
          </cell>
          <cell r="AE83">
            <v>1</v>
          </cell>
          <cell r="AF83">
            <v>4</v>
          </cell>
          <cell r="AG83">
            <v>1</v>
          </cell>
          <cell r="AH83">
            <v>1</v>
          </cell>
          <cell r="AI83">
            <v>4</v>
          </cell>
          <cell r="AJ83">
            <v>1</v>
          </cell>
          <cell r="AK83">
            <v>1</v>
          </cell>
          <cell r="AL83">
            <v>1</v>
          </cell>
          <cell r="AM83">
            <v>1</v>
          </cell>
          <cell r="AN83">
            <v>1</v>
          </cell>
          <cell r="AO83">
            <v>1</v>
          </cell>
          <cell r="AP83">
            <v>1</v>
          </cell>
          <cell r="AQ83">
            <v>1</v>
          </cell>
          <cell r="AR83">
            <v>1</v>
          </cell>
          <cell r="AS83">
            <v>1</v>
          </cell>
          <cell r="AT83">
            <v>1</v>
          </cell>
          <cell r="AU83">
            <v>1</v>
          </cell>
          <cell r="AV83">
            <v>1</v>
          </cell>
          <cell r="AW83">
            <v>1</v>
          </cell>
          <cell r="AX83">
            <v>4</v>
          </cell>
          <cell r="AZ83">
            <v>1.9705882352941178</v>
          </cell>
          <cell r="BA83" t="str">
            <v>D.1.1.</v>
          </cell>
        </row>
        <row r="84">
          <cell r="F84" t="str">
            <v>SEC</v>
          </cell>
          <cell r="I84" t="str">
            <v>D.1.2.</v>
          </cell>
          <cell r="J84" t="str">
            <v>Jumlah Sebaran Tumbuhan dan Satwa Liar</v>
          </cell>
          <cell r="K84">
            <v>36</v>
          </cell>
          <cell r="L84">
            <v>507</v>
          </cell>
          <cell r="M84" t="str">
            <v>Min Max</v>
          </cell>
          <cell r="N84">
            <v>36</v>
          </cell>
          <cell r="O84" t="str">
            <v>-</v>
          </cell>
          <cell r="P84">
            <v>507</v>
          </cell>
          <cell r="Q84">
            <v>3</v>
          </cell>
          <cell r="R84">
            <v>2.031847133757962</v>
          </cell>
          <cell r="S84">
            <v>3.1656050955414012</v>
          </cell>
          <cell r="T84">
            <v>3.3312101910828025</v>
          </cell>
          <cell r="U84">
            <v>4.515923566878981</v>
          </cell>
          <cell r="V84">
            <v>4.3121019108280256</v>
          </cell>
          <cell r="W84">
            <v>2.8853503184713376</v>
          </cell>
          <cell r="X84">
            <v>4.7707006369426752</v>
          </cell>
          <cell r="Y84">
            <v>1.3694267515923566</v>
          </cell>
          <cell r="Z84">
            <v>1</v>
          </cell>
          <cell r="AA84">
            <v>3.7898089171974521</v>
          </cell>
          <cell r="AB84">
            <v>5.8917197452229306</v>
          </cell>
          <cell r="AC84">
            <v>7</v>
          </cell>
          <cell r="AD84">
            <v>5.420382165605095</v>
          </cell>
          <cell r="AE84">
            <v>6.7070063694267521</v>
          </cell>
          <cell r="AF84">
            <v>3.9554140127388537</v>
          </cell>
          <cell r="AG84">
            <v>3.6751592356687901</v>
          </cell>
          <cell r="AH84">
            <v>3.5859872611464967</v>
          </cell>
          <cell r="AI84">
            <v>6.5414012738853504</v>
          </cell>
          <cell r="AJ84">
            <v>5.2802547770700636</v>
          </cell>
          <cell r="AK84">
            <v>4.4777070063694264</v>
          </cell>
          <cell r="AL84">
            <v>1.9936305732484076</v>
          </cell>
          <cell r="AM84">
            <v>5</v>
          </cell>
          <cell r="AN84">
            <v>4.2484076433121016</v>
          </cell>
          <cell r="AO84">
            <v>3.8917197452229297</v>
          </cell>
          <cell r="AP84">
            <v>1.9554140127388535</v>
          </cell>
          <cell r="AQ84">
            <v>4.3368154871411093</v>
          </cell>
          <cell r="AR84">
            <v>3.2038216560509554</v>
          </cell>
          <cell r="AS84">
            <v>2.3248407643312103</v>
          </cell>
          <cell r="AT84">
            <v>1.9052227294193993</v>
          </cell>
          <cell r="AU84">
            <v>2.4394904458598727</v>
          </cell>
          <cell r="AV84">
            <v>1.4203821656050954</v>
          </cell>
          <cell r="AW84">
            <v>1.8152866242038217</v>
          </cell>
          <cell r="AX84">
            <v>2.7961783439490446</v>
          </cell>
          <cell r="AZ84">
            <v>3.6481828400149872</v>
          </cell>
          <cell r="BA84" t="str">
            <v>D.1.2.</v>
          </cell>
        </row>
        <row r="85">
          <cell r="F85" t="str">
            <v>SEC</v>
          </cell>
          <cell r="I85" t="str">
            <v>D.1.3.</v>
          </cell>
          <cell r="J85" t="str">
            <v>Rasio Kawasan Hutan Lindung</v>
          </cell>
          <cell r="K85">
            <v>6.7408623364105958E-4</v>
          </cell>
          <cell r="L85">
            <v>0.30741906273724895</v>
          </cell>
          <cell r="M85" t="str">
            <v>Min Max</v>
          </cell>
          <cell r="N85">
            <v>6.7408623364105958E-4</v>
          </cell>
          <cell r="O85" t="str">
            <v>-</v>
          </cell>
          <cell r="P85">
            <v>0.30741906273724895</v>
          </cell>
          <cell r="Q85">
            <v>7</v>
          </cell>
          <cell r="R85">
            <v>4.2214629918379636</v>
          </cell>
          <cell r="S85">
            <v>4.672650410740447</v>
          </cell>
          <cell r="T85">
            <v>1.5125719313302617</v>
          </cell>
          <cell r="U85">
            <v>1.688554708016305</v>
          </cell>
          <cell r="V85">
            <v>2.2217711409231695</v>
          </cell>
          <cell r="W85">
            <v>3.4491092879404399</v>
          </cell>
          <cell r="X85">
            <v>2.7811354155308505</v>
          </cell>
          <cell r="Y85">
            <v>2.9682089597327925</v>
          </cell>
          <cell r="Z85">
            <v>3.3088094999632287</v>
          </cell>
          <cell r="AA85">
            <v>1</v>
          </cell>
          <cell r="AB85">
            <v>2.5974339891477238</v>
          </cell>
          <cell r="AC85">
            <v>1.4903009572773178</v>
          </cell>
          <cell r="AD85">
            <v>1.1152892040349514</v>
          </cell>
          <cell r="AE85">
            <v>2.3974293530813235</v>
          </cell>
          <cell r="AF85">
            <v>1.2369925062071052</v>
          </cell>
          <cell r="AG85">
            <v>4.2276209507203513</v>
          </cell>
          <cell r="AH85">
            <v>5.5206491582252504</v>
          </cell>
          <cell r="AI85">
            <v>3.7353580073807064</v>
          </cell>
          <cell r="AJ85">
            <v>4.0553185741358186</v>
          </cell>
          <cell r="AK85">
            <v>2.7013614120155749</v>
          </cell>
          <cell r="AL85">
            <v>3.6444982401977937</v>
          </cell>
          <cell r="AM85">
            <v>3.7106735577328815</v>
          </cell>
          <cell r="AN85">
            <v>3.7106735577328815</v>
          </cell>
          <cell r="AO85">
            <v>3.2646897459213005</v>
          </cell>
          <cell r="AP85">
            <v>4.9660888165536736</v>
          </cell>
          <cell r="AQ85">
            <v>5.854097712262579</v>
          </cell>
          <cell r="AR85">
            <v>6.5438001735147546</v>
          </cell>
          <cell r="AS85">
            <v>4.542072007063422</v>
          </cell>
          <cell r="AT85">
            <v>6.2538145348430607</v>
          </cell>
          <cell r="AU85">
            <v>3.6020807625558433</v>
          </cell>
          <cell r="AV85">
            <v>4.5588633278851214</v>
          </cell>
          <cell r="AW85">
            <v>4.0866347823436726</v>
          </cell>
          <cell r="AX85">
            <v>5.7783946906554684</v>
          </cell>
          <cell r="AZ85">
            <v>3.6593650108089419</v>
          </cell>
          <cell r="BA85" t="str">
            <v>D.1.3.</v>
          </cell>
        </row>
        <row r="86">
          <cell r="F86" t="str">
            <v>SEC</v>
          </cell>
          <cell r="I86" t="str">
            <v>D.1.4.</v>
          </cell>
          <cell r="J86" t="str">
            <v>Total Pencarian di Internet Terkait Daya Tarik Wisata Alam Popular, 0-100 (Terbaik)</v>
          </cell>
          <cell r="K86">
            <v>0</v>
          </cell>
          <cell r="L86">
            <v>100</v>
          </cell>
          <cell r="M86" t="str">
            <v>Arbritary Max</v>
          </cell>
          <cell r="N86">
            <v>0</v>
          </cell>
          <cell r="O86" t="str">
            <v>-</v>
          </cell>
          <cell r="P86">
            <v>30</v>
          </cell>
          <cell r="Q86">
            <v>1.155485774741674</v>
          </cell>
          <cell r="R86">
            <v>1.3826302108860324</v>
          </cell>
          <cell r="S86">
            <v>2.9483043600239309</v>
          </cell>
          <cell r="T86">
            <v>1.0250129289801824</v>
          </cell>
          <cell r="U86">
            <v>1.0425895817770672</v>
          </cell>
          <cell r="V86">
            <v>1.0642223852193871</v>
          </cell>
          <cell r="W86">
            <v>1.0020280753227175</v>
          </cell>
          <cell r="X86">
            <v>1.0843341321696687</v>
          </cell>
          <cell r="Y86">
            <v>1.0556030650978376</v>
          </cell>
          <cell r="Z86">
            <v>1.0280550419642585</v>
          </cell>
          <cell r="AA86">
            <v>6.4384529841438312</v>
          </cell>
          <cell r="AB86">
            <v>3.0401761721430334</v>
          </cell>
          <cell r="AC86">
            <v>1.4400923450296943</v>
          </cell>
          <cell r="AD86">
            <v>1.3810415518832371</v>
          </cell>
          <cell r="AE86">
            <v>1.2445520826643501</v>
          </cell>
          <cell r="AF86">
            <v>1.171879383600307</v>
          </cell>
          <cell r="AG86">
            <v>7</v>
          </cell>
          <cell r="AH86">
            <v>1.0125064644900912</v>
          </cell>
          <cell r="AI86">
            <v>1.0253509415339686</v>
          </cell>
          <cell r="AJ86">
            <v>1.0035491318147556</v>
          </cell>
          <cell r="AK86">
            <v>1.0010140376613588</v>
          </cell>
          <cell r="AL86">
            <v>1.0057462134143662</v>
          </cell>
          <cell r="AM86">
            <v>1.0028731067071832</v>
          </cell>
          <cell r="AN86">
            <v>1</v>
          </cell>
          <cell r="AO86">
            <v>1.4512467593046408</v>
          </cell>
          <cell r="AP86">
            <v>1.0584761718050208</v>
          </cell>
          <cell r="AQ86">
            <v>1.2115282561594338</v>
          </cell>
          <cell r="AR86">
            <v>1.094305502506363</v>
          </cell>
          <cell r="AS86">
            <v>1.0155485774741675</v>
          </cell>
          <cell r="AT86">
            <v>1.006760251075725</v>
          </cell>
          <cell r="AU86">
            <v>1.1276842421927551</v>
          </cell>
          <cell r="AV86">
            <v>1.0005070188306793</v>
          </cell>
          <cell r="AW86">
            <v>1.0273790168566861</v>
          </cell>
          <cell r="AX86">
            <v>1.0073517730448509</v>
          </cell>
          <cell r="AZ86">
            <v>1.5457731629564488</v>
          </cell>
          <cell r="BA86" t="str">
            <v>D.1.4.</v>
          </cell>
        </row>
        <row r="87">
          <cell r="F87" t="str">
            <v>SEC</v>
          </cell>
          <cell r="I87" t="str">
            <v>D.1.5.</v>
          </cell>
          <cell r="J87" t="str">
            <v>Rasio Luas Daratan dan Perairan Kawasan Hutan</v>
          </cell>
          <cell r="K87">
            <v>5.3682460143944594E-2</v>
          </cell>
          <cell r="L87">
            <v>1.6336418126233039</v>
          </cell>
          <cell r="M87" t="str">
            <v>Min Max</v>
          </cell>
          <cell r="N87">
            <v>5.3682460143944594E-2</v>
          </cell>
          <cell r="O87" t="str">
            <v>-</v>
          </cell>
          <cell r="P87">
            <v>1.6336418126233039</v>
          </cell>
          <cell r="Q87">
            <v>3.1225299903090167</v>
          </cell>
          <cell r="R87">
            <v>2.3862151102667588</v>
          </cell>
          <cell r="S87">
            <v>2.9474826879914238</v>
          </cell>
          <cell r="T87">
            <v>3.1556576147565156</v>
          </cell>
          <cell r="U87">
            <v>2.3881505368534515</v>
          </cell>
          <cell r="V87">
            <v>2.229379658859548</v>
          </cell>
          <cell r="W87">
            <v>2.5589211483543828</v>
          </cell>
          <cell r="X87">
            <v>1.8981386885649645</v>
          </cell>
          <cell r="Y87">
            <v>2.2843019156352717</v>
          </cell>
          <cell r="Z87">
            <v>2.5640989349578795</v>
          </cell>
          <cell r="AA87">
            <v>7</v>
          </cell>
          <cell r="AB87">
            <v>1.6727060460695018</v>
          </cell>
          <cell r="AC87">
            <v>1.6728587748507389</v>
          </cell>
          <cell r="AD87">
            <v>1</v>
          </cell>
          <cell r="AE87">
            <v>1.8774478690228018</v>
          </cell>
          <cell r="AF87">
            <v>1.7914356200112249</v>
          </cell>
          <cell r="AG87">
            <v>1.6547594627762772</v>
          </cell>
          <cell r="AH87">
            <v>2.9369016082746304</v>
          </cell>
          <cell r="AI87">
            <v>2.1543338118291544</v>
          </cell>
          <cell r="AJ87">
            <v>2.9585774854512019</v>
          </cell>
          <cell r="AK87">
            <v>3.9416512483046819</v>
          </cell>
          <cell r="AL87">
            <v>2.540809799997604</v>
          </cell>
          <cell r="AM87">
            <v>3.3642580899594714</v>
          </cell>
          <cell r="AN87">
            <v>3.3642580899594714</v>
          </cell>
          <cell r="AO87">
            <v>2.8865840536485585</v>
          </cell>
          <cell r="AP87">
            <v>3.4088850146048442</v>
          </cell>
          <cell r="AQ87">
            <v>2.939127898892596</v>
          </cell>
          <cell r="AR87">
            <v>4.6174547984369312</v>
          </cell>
          <cell r="AS87">
            <v>3.5781500386348313</v>
          </cell>
          <cell r="AT87">
            <v>3.2672909023621735</v>
          </cell>
          <cell r="AU87">
            <v>3.968963107132935</v>
          </cell>
          <cell r="AV87">
            <v>3.7826812293953336</v>
          </cell>
          <cell r="AW87">
            <v>4.3788895419043055</v>
          </cell>
          <cell r="AX87">
            <v>4.4132374670098935</v>
          </cell>
          <cell r="AZ87">
            <v>2.9619452425023054</v>
          </cell>
          <cell r="BA87" t="str">
            <v>D.1.5.</v>
          </cell>
        </row>
        <row r="88">
          <cell r="I88" t="str">
            <v>D.2.</v>
          </cell>
          <cell r="J88" t="str">
            <v>Sumber Daya Budaya</v>
          </cell>
          <cell r="Q88">
            <v>2.0876060566998862</v>
          </cell>
          <cell r="R88">
            <v>2.882853471029561</v>
          </cell>
          <cell r="S88">
            <v>2.4532789486863575</v>
          </cell>
          <cell r="T88">
            <v>2.198793723691959</v>
          </cell>
          <cell r="U88">
            <v>1.6616303337433369</v>
          </cell>
          <cell r="V88">
            <v>2.0567272640993552</v>
          </cell>
          <cell r="W88">
            <v>2.1067227498857628</v>
          </cell>
          <cell r="X88">
            <v>2.1444169878452937</v>
          </cell>
          <cell r="Y88">
            <v>2.0005152101279307</v>
          </cell>
          <cell r="Z88">
            <v>2.2252756366725253</v>
          </cell>
          <cell r="AA88">
            <v>4.9881163955301719</v>
          </cell>
          <cell r="AB88">
            <v>4.3924681996871335</v>
          </cell>
          <cell r="AC88">
            <v>4.7897785952294525</v>
          </cell>
          <cell r="AD88">
            <v>4.1792823476222072</v>
          </cell>
          <cell r="AE88">
            <v>4.3176156263703218</v>
          </cell>
          <cell r="AF88">
            <v>2.916795152417011</v>
          </cell>
          <cell r="AG88">
            <v>4.7539165743816909</v>
          </cell>
          <cell r="AH88">
            <v>2.1951371853972925</v>
          </cell>
          <cell r="AI88">
            <v>2.2279819410495669</v>
          </cell>
          <cell r="AJ88">
            <v>1.9018247264962072</v>
          </cell>
          <cell r="AK88">
            <v>1.7501059388921476</v>
          </cell>
          <cell r="AL88">
            <v>2.0538426432829353</v>
          </cell>
          <cell r="AM88">
            <v>2.5261516204697476</v>
          </cell>
          <cell r="AN88">
            <v>1.7650000000000001</v>
          </cell>
          <cell r="AO88">
            <v>1.9996147468763237</v>
          </cell>
          <cell r="AP88">
            <v>1.7421513212255177</v>
          </cell>
          <cell r="AQ88">
            <v>2.3173657461303439</v>
          </cell>
          <cell r="AR88">
            <v>1.8129922556777713</v>
          </cell>
          <cell r="AS88">
            <v>2.5996977700713648</v>
          </cell>
          <cell r="AT88">
            <v>1.4135350650617788</v>
          </cell>
          <cell r="AU88">
            <v>2.0622121291813094</v>
          </cell>
          <cell r="AV88">
            <v>1.8057794563876157</v>
          </cell>
          <cell r="AW88">
            <v>1.7924606092605271</v>
          </cell>
          <cell r="AX88">
            <v>2.1496865760026149</v>
          </cell>
          <cell r="AZ88">
            <v>2.537392147211265</v>
          </cell>
          <cell r="BA88" t="str">
            <v>D.2.</v>
          </cell>
        </row>
        <row r="89">
          <cell r="F89" t="str">
            <v>SEC</v>
          </cell>
          <cell r="I89" t="str">
            <v>D.2.1.</v>
          </cell>
          <cell r="J89" t="str">
            <v>Jumlah situs budaya warisan dunia (Standar UNESCO)</v>
          </cell>
          <cell r="K89">
            <v>0</v>
          </cell>
          <cell r="L89">
            <v>4</v>
          </cell>
          <cell r="M89" t="str">
            <v>Min Max</v>
          </cell>
          <cell r="N89">
            <v>0</v>
          </cell>
          <cell r="O89" t="str">
            <v>-</v>
          </cell>
          <cell r="P89">
            <v>4</v>
          </cell>
          <cell r="Q89">
            <v>1</v>
          </cell>
          <cell r="R89">
            <v>1</v>
          </cell>
          <cell r="S89">
            <v>2.5</v>
          </cell>
          <cell r="T89">
            <v>1</v>
          </cell>
          <cell r="U89">
            <v>1</v>
          </cell>
          <cell r="V89">
            <v>1</v>
          </cell>
          <cell r="W89">
            <v>1</v>
          </cell>
          <cell r="X89">
            <v>1</v>
          </cell>
          <cell r="Y89">
            <v>1</v>
          </cell>
          <cell r="Z89">
            <v>1</v>
          </cell>
          <cell r="AA89">
            <v>1</v>
          </cell>
          <cell r="AB89">
            <v>1</v>
          </cell>
          <cell r="AC89">
            <v>7</v>
          </cell>
          <cell r="AD89">
            <v>2.5</v>
          </cell>
          <cell r="AE89">
            <v>1</v>
          </cell>
          <cell r="AF89">
            <v>1</v>
          </cell>
          <cell r="AG89">
            <v>2.5</v>
          </cell>
          <cell r="AH89">
            <v>1</v>
          </cell>
          <cell r="AI89">
            <v>1</v>
          </cell>
          <cell r="AJ89">
            <v>1</v>
          </cell>
          <cell r="AK89">
            <v>1</v>
          </cell>
          <cell r="AL89">
            <v>1</v>
          </cell>
          <cell r="AM89">
            <v>1</v>
          </cell>
          <cell r="AN89">
            <v>1</v>
          </cell>
          <cell r="AO89">
            <v>1</v>
          </cell>
          <cell r="AP89">
            <v>1</v>
          </cell>
          <cell r="AQ89">
            <v>1</v>
          </cell>
          <cell r="AR89">
            <v>1</v>
          </cell>
          <cell r="AS89">
            <v>1</v>
          </cell>
          <cell r="AT89">
            <v>1</v>
          </cell>
          <cell r="AU89">
            <v>1</v>
          </cell>
          <cell r="AV89">
            <v>1</v>
          </cell>
          <cell r="AW89">
            <v>1</v>
          </cell>
          <cell r="AX89">
            <v>1</v>
          </cell>
          <cell r="AZ89">
            <v>1.3088235294117647</v>
          </cell>
          <cell r="BA89" t="str">
            <v>D.2.1.</v>
          </cell>
        </row>
        <row r="90">
          <cell r="F90" t="str">
            <v>SEC</v>
          </cell>
          <cell r="I90" t="str">
            <v>D.2.2.</v>
          </cell>
          <cell r="J90" t="str">
            <v>Jumlah Kekayaan Warisan Budaya Tak Benda</v>
          </cell>
          <cell r="K90">
            <v>0</v>
          </cell>
          <cell r="L90">
            <v>14</v>
          </cell>
          <cell r="M90" t="str">
            <v>Min Max</v>
          </cell>
          <cell r="N90">
            <v>0</v>
          </cell>
          <cell r="O90" t="str">
            <v>-</v>
          </cell>
          <cell r="P90">
            <v>14</v>
          </cell>
          <cell r="Q90">
            <v>1.8571428571428572</v>
          </cell>
          <cell r="R90">
            <v>1</v>
          </cell>
          <cell r="S90">
            <v>1.4285714285714286</v>
          </cell>
          <cell r="T90">
            <v>2.7142857142857144</v>
          </cell>
          <cell r="U90">
            <v>1</v>
          </cell>
          <cell r="V90">
            <v>1</v>
          </cell>
          <cell r="W90">
            <v>1</v>
          </cell>
          <cell r="X90">
            <v>1</v>
          </cell>
          <cell r="Y90">
            <v>1</v>
          </cell>
          <cell r="Z90">
            <v>1.8571428571428572</v>
          </cell>
          <cell r="AA90">
            <v>7</v>
          </cell>
          <cell r="AB90">
            <v>5.2857142857142856</v>
          </cell>
          <cell r="AC90">
            <v>5.2857142857142856</v>
          </cell>
          <cell r="AD90">
            <v>2.7142857142857144</v>
          </cell>
          <cell r="AE90">
            <v>2.7142857142857144</v>
          </cell>
          <cell r="AF90">
            <v>2.7142857142857144</v>
          </cell>
          <cell r="AG90">
            <v>1.8571428571428572</v>
          </cell>
          <cell r="AH90">
            <v>1.4285714285714286</v>
          </cell>
          <cell r="AI90">
            <v>1</v>
          </cell>
          <cell r="AJ90">
            <v>1</v>
          </cell>
          <cell r="AK90">
            <v>1</v>
          </cell>
          <cell r="AL90">
            <v>1.4285714285714286</v>
          </cell>
          <cell r="AM90">
            <v>1</v>
          </cell>
          <cell r="AN90">
            <v>1</v>
          </cell>
          <cell r="AO90">
            <v>1</v>
          </cell>
          <cell r="AP90">
            <v>1</v>
          </cell>
          <cell r="AQ90">
            <v>1.4285714285714286</v>
          </cell>
          <cell r="AR90">
            <v>1</v>
          </cell>
          <cell r="AS90">
            <v>1</v>
          </cell>
          <cell r="AT90">
            <v>1</v>
          </cell>
          <cell r="AU90">
            <v>1</v>
          </cell>
          <cell r="AV90">
            <v>1</v>
          </cell>
          <cell r="AW90">
            <v>1.4285714285714286</v>
          </cell>
          <cell r="AX90">
            <v>1.4285714285714286</v>
          </cell>
          <cell r="AZ90">
            <v>1.7815126050420169</v>
          </cell>
          <cell r="BA90" t="str">
            <v>D.2.2.</v>
          </cell>
        </row>
        <row r="91">
          <cell r="F91" t="str">
            <v>SEC</v>
          </cell>
          <cell r="I91" t="str">
            <v>D.2.3.</v>
          </cell>
          <cell r="J91" t="str">
            <v>Jumlah Stadion Olahraga Standar Nasional dan Internasional (FIFA)</v>
          </cell>
          <cell r="K91">
            <v>0</v>
          </cell>
          <cell r="L91">
            <v>21</v>
          </cell>
          <cell r="M91" t="str">
            <v>Min Max</v>
          </cell>
          <cell r="N91">
            <v>0</v>
          </cell>
          <cell r="O91" t="str">
            <v>-</v>
          </cell>
          <cell r="P91">
            <v>21</v>
          </cell>
          <cell r="Q91">
            <v>1.5714285714285714</v>
          </cell>
          <cell r="R91">
            <v>1.5714285714285714</v>
          </cell>
          <cell r="S91">
            <v>1.5714285714285714</v>
          </cell>
          <cell r="T91">
            <v>1.2857142857142856</v>
          </cell>
          <cell r="U91">
            <v>1</v>
          </cell>
          <cell r="V91">
            <v>1.5714285714285714</v>
          </cell>
          <cell r="W91">
            <v>1</v>
          </cell>
          <cell r="X91">
            <v>1</v>
          </cell>
          <cell r="Y91">
            <v>1</v>
          </cell>
          <cell r="Z91">
            <v>1</v>
          </cell>
          <cell r="AA91">
            <v>3.5714285714285712</v>
          </cell>
          <cell r="AB91">
            <v>7</v>
          </cell>
          <cell r="AC91">
            <v>6.1428571428571423</v>
          </cell>
          <cell r="AD91">
            <v>2.1428571428571428</v>
          </cell>
          <cell r="AE91">
            <v>7</v>
          </cell>
          <cell r="AF91">
            <v>1.5714285714285714</v>
          </cell>
          <cell r="AG91">
            <v>1.8571428571428572</v>
          </cell>
          <cell r="AH91">
            <v>1</v>
          </cell>
          <cell r="AI91">
            <v>1</v>
          </cell>
          <cell r="AJ91">
            <v>1</v>
          </cell>
          <cell r="AK91">
            <v>1</v>
          </cell>
          <cell r="AL91">
            <v>1</v>
          </cell>
          <cell r="AM91">
            <v>2.1428571428571428</v>
          </cell>
          <cell r="AN91">
            <v>1</v>
          </cell>
          <cell r="AO91">
            <v>1</v>
          </cell>
          <cell r="AP91">
            <v>1</v>
          </cell>
          <cell r="AQ91">
            <v>1</v>
          </cell>
          <cell r="AR91">
            <v>1.2857142857142856</v>
          </cell>
          <cell r="AS91">
            <v>1</v>
          </cell>
          <cell r="AT91">
            <v>1</v>
          </cell>
          <cell r="AU91">
            <v>1</v>
          </cell>
          <cell r="AV91">
            <v>1.5714285714285714</v>
          </cell>
          <cell r="AW91">
            <v>1</v>
          </cell>
          <cell r="AX91">
            <v>3.2857142857142856</v>
          </cell>
          <cell r="AZ91">
            <v>1.857142857142857</v>
          </cell>
          <cell r="BA91" t="str">
            <v>D.2.3.</v>
          </cell>
        </row>
        <row r="92">
          <cell r="F92" t="str">
            <v>SEC</v>
          </cell>
          <cell r="I92" t="str">
            <v>D.2.4.</v>
          </cell>
          <cell r="J92" t="str">
            <v>Total Pencarian di Internet Terkait Daya Tarik Wisata Budaya Popular, 1-100 (Terbaik)</v>
          </cell>
          <cell r="K92">
            <v>1.5821783431428391E-3</v>
          </cell>
          <cell r="L92">
            <v>100</v>
          </cell>
          <cell r="M92" t="str">
            <v>Arbritary Max</v>
          </cell>
          <cell r="N92">
            <v>1.5821783431428391E-3</v>
          </cell>
          <cell r="O92" t="str">
            <v>-</v>
          </cell>
          <cell r="P92">
            <v>80</v>
          </cell>
          <cell r="Q92">
            <v>1.1151057509364704</v>
          </cell>
          <cell r="R92">
            <v>2.3957462293966638</v>
          </cell>
          <cell r="S92">
            <v>1.2608272583075895</v>
          </cell>
          <cell r="T92">
            <v>1.3571956916431642</v>
          </cell>
          <cell r="U92">
            <v>1.0763020596413921</v>
          </cell>
          <cell r="V92">
            <v>1.2337714735513883</v>
          </cell>
          <cell r="W92">
            <v>1.0239348762514289</v>
          </cell>
          <cell r="X92">
            <v>1.3448900562079973</v>
          </cell>
          <cell r="Y92">
            <v>1.0001186657226149</v>
          </cell>
          <cell r="Z92">
            <v>1.0075946062473546</v>
          </cell>
          <cell r="AA92">
            <v>6.5145147956378473</v>
          </cell>
          <cell r="AB92">
            <v>4.7945738120572283</v>
          </cell>
          <cell r="AC92">
            <v>2.4645486153687934</v>
          </cell>
          <cell r="AD92">
            <v>1.868277092373354</v>
          </cell>
          <cell r="AE92">
            <v>3.2589206956975763</v>
          </cell>
          <cell r="AF92">
            <v>1.1424226002824245</v>
          </cell>
          <cell r="AG92">
            <v>7</v>
          </cell>
          <cell r="AH92">
            <v>1.0318024136607979</v>
          </cell>
          <cell r="AI92">
            <v>1.030378424989419</v>
          </cell>
          <cell r="AJ92">
            <v>1.1307696263216396</v>
          </cell>
          <cell r="AK92">
            <v>1.0073572748021249</v>
          </cell>
          <cell r="AL92">
            <v>1.0606381842562229</v>
          </cell>
          <cell r="AM92">
            <v>1.1325496121608634</v>
          </cell>
          <cell r="AN92">
            <v>1</v>
          </cell>
          <cell r="AO92">
            <v>1.0864361123527062</v>
          </cell>
          <cell r="AP92">
            <v>1.0182745212826974</v>
          </cell>
          <cell r="AQ92">
            <v>1.3352306663871429</v>
          </cell>
          <cell r="AR92">
            <v>1.0124599008745663</v>
          </cell>
          <cell r="AS92">
            <v>1.0092559263639636</v>
          </cell>
          <cell r="AT92">
            <v>1.0020173172844535</v>
          </cell>
          <cell r="AU92">
            <v>1.0446301782754706</v>
          </cell>
          <cell r="AV92">
            <v>1.0009493257809194</v>
          </cell>
          <cell r="AW92">
            <v>1.009967920699653</v>
          </cell>
          <cell r="AX92">
            <v>1.0169691983339333</v>
          </cell>
          <cell r="AZ92">
            <v>1.699659731857349</v>
          </cell>
          <cell r="BA92" t="str">
            <v>D.2.4.</v>
          </cell>
        </row>
        <row r="93">
          <cell r="F93" t="str">
            <v>PRI</v>
          </cell>
          <cell r="I93" t="str">
            <v>D.2.5.</v>
          </cell>
          <cell r="J93" t="str">
            <v>Perlindungan yang Memadai Terhadap Warisan Budaya, 1-7</v>
          </cell>
          <cell r="K93">
            <v>4.166666666666667</v>
          </cell>
          <cell r="L93">
            <v>6.6287500000000001</v>
          </cell>
          <cell r="N93">
            <v>4.166666666666667</v>
          </cell>
          <cell r="O93" t="str">
            <v>-</v>
          </cell>
          <cell r="P93">
            <v>6.6287500000000001</v>
          </cell>
          <cell r="Q93">
            <v>5</v>
          </cell>
          <cell r="R93">
            <v>6.0857142857142854</v>
          </cell>
          <cell r="S93">
            <v>5.580645161290323</v>
          </cell>
          <cell r="T93">
            <v>5.3666666666666663</v>
          </cell>
          <cell r="U93">
            <v>5.5</v>
          </cell>
          <cell r="V93">
            <v>5.3666666666666663</v>
          </cell>
          <cell r="W93">
            <v>6.161290322580645</v>
          </cell>
          <cell r="X93">
            <v>5.7</v>
          </cell>
          <cell r="Y93">
            <v>5.5333333333333332</v>
          </cell>
          <cell r="Z93">
            <v>5.4375</v>
          </cell>
          <cell r="AA93">
            <v>5.4</v>
          </cell>
          <cell r="AB93">
            <v>4.9333333333333336</v>
          </cell>
          <cell r="AC93">
            <v>5.870967741935484</v>
          </cell>
          <cell r="AD93">
            <v>6.25</v>
          </cell>
          <cell r="AE93">
            <v>5.870967741935484</v>
          </cell>
          <cell r="AF93">
            <v>5.580645161290323</v>
          </cell>
          <cell r="AG93">
            <v>5.9</v>
          </cell>
          <cell r="AH93">
            <v>5.645161290322581</v>
          </cell>
          <cell r="AI93">
            <v>5.935483870967742</v>
          </cell>
          <cell r="AJ93">
            <v>4.75</v>
          </cell>
          <cell r="AK93">
            <v>5.9666666666666668</v>
          </cell>
          <cell r="AL93">
            <v>5.9393939393939394</v>
          </cell>
          <cell r="AM93">
            <v>6.2</v>
          </cell>
          <cell r="AN93">
            <v>6</v>
          </cell>
          <cell r="AO93">
            <v>5.32258064516129</v>
          </cell>
          <cell r="AP93">
            <v>5.161290322580645</v>
          </cell>
          <cell r="AQ93">
            <v>6.6287500000000001</v>
          </cell>
          <cell r="AR93">
            <v>5.4666666666666668</v>
          </cell>
          <cell r="AS93">
            <v>6.3</v>
          </cell>
          <cell r="AT93">
            <v>5.1333333333333337</v>
          </cell>
          <cell r="AU93">
            <v>4.8</v>
          </cell>
          <cell r="AV93">
            <v>4.166666666666667</v>
          </cell>
          <cell r="AW93">
            <v>4.8166666666666664</v>
          </cell>
          <cell r="AX93">
            <v>5.5983606557377046</v>
          </cell>
          <cell r="AZ93">
            <v>5.5696691511444252</v>
          </cell>
          <cell r="BA93" t="str">
            <v>D.2.5.</v>
          </cell>
        </row>
        <row r="94">
          <cell r="F94" t="str">
            <v>SEC</v>
          </cell>
          <cell r="I94" t="str">
            <v>D.2.6.</v>
          </cell>
          <cell r="J94" t="str">
            <v>Rasio Kabupaten/Kota Kreatif (KaTa Kreatif)</v>
          </cell>
          <cell r="K94">
            <v>0</v>
          </cell>
          <cell r="L94">
            <v>0.6</v>
          </cell>
          <cell r="M94" t="str">
            <v>Min Max</v>
          </cell>
          <cell r="N94">
            <v>0</v>
          </cell>
          <cell r="O94" t="str">
            <v>-</v>
          </cell>
          <cell r="P94">
            <v>0.6</v>
          </cell>
          <cell r="Q94">
            <v>1.8695652173913044</v>
          </cell>
          <cell r="R94">
            <v>1.3030303030303032</v>
          </cell>
          <cell r="S94">
            <v>1.5263157894736841</v>
          </cell>
          <cell r="T94">
            <v>1</v>
          </cell>
          <cell r="U94">
            <v>1</v>
          </cell>
          <cell r="V94">
            <v>1.5882352941176472</v>
          </cell>
          <cell r="W94">
            <v>1</v>
          </cell>
          <cell r="X94">
            <v>1</v>
          </cell>
          <cell r="Y94">
            <v>1</v>
          </cell>
          <cell r="Z94">
            <v>1</v>
          </cell>
          <cell r="AA94">
            <v>1</v>
          </cell>
          <cell r="AB94">
            <v>2.1111111111111112</v>
          </cell>
          <cell r="AC94">
            <v>4.1428571428571432</v>
          </cell>
          <cell r="AD94">
            <v>7</v>
          </cell>
          <cell r="AE94">
            <v>1.5263157894736841</v>
          </cell>
          <cell r="AF94">
            <v>2.25</v>
          </cell>
          <cell r="AG94">
            <v>3.2222222222222223</v>
          </cell>
          <cell r="AH94">
            <v>1</v>
          </cell>
          <cell r="AI94">
            <v>1</v>
          </cell>
          <cell r="AJ94">
            <v>1</v>
          </cell>
          <cell r="AK94">
            <v>1</v>
          </cell>
          <cell r="AL94">
            <v>1</v>
          </cell>
          <cell r="AM94">
            <v>3</v>
          </cell>
          <cell r="AN94">
            <v>1</v>
          </cell>
          <cell r="AO94">
            <v>1.6666666666666667</v>
          </cell>
          <cell r="AP94">
            <v>1.7692307692307694</v>
          </cell>
          <cell r="AQ94">
            <v>1</v>
          </cell>
          <cell r="AR94">
            <v>1.5882352941176472</v>
          </cell>
          <cell r="AS94">
            <v>2.666666666666667</v>
          </cell>
          <cell r="AT94">
            <v>1</v>
          </cell>
          <cell r="AU94">
            <v>1.9090909090909092</v>
          </cell>
          <cell r="AV94">
            <v>1</v>
          </cell>
          <cell r="AW94">
            <v>1</v>
          </cell>
          <cell r="AX94">
            <v>1</v>
          </cell>
          <cell r="AZ94">
            <v>1.6805747992779336</v>
          </cell>
          <cell r="BA94" t="str">
            <v>D.2.6.</v>
          </cell>
        </row>
        <row r="95">
          <cell r="F95" t="str">
            <v>SEC</v>
          </cell>
          <cell r="I95" t="str">
            <v>D.2.7.</v>
          </cell>
          <cell r="J95" t="str">
            <v>Jumlah Penyelenggaraan Event</v>
          </cell>
          <cell r="K95">
            <v>1</v>
          </cell>
          <cell r="L95">
            <v>418</v>
          </cell>
          <cell r="M95" t="str">
            <v>Arbitrary Max</v>
          </cell>
          <cell r="N95">
            <v>1</v>
          </cell>
          <cell r="O95" t="str">
            <v>-</v>
          </cell>
          <cell r="P95">
            <v>21</v>
          </cell>
          <cell r="Q95">
            <v>2.2000000000000002</v>
          </cell>
          <cell r="R95">
            <v>7</v>
          </cell>
          <cell r="S95">
            <v>2.8</v>
          </cell>
          <cell r="T95">
            <v>1.9</v>
          </cell>
          <cell r="U95">
            <v>1.3</v>
          </cell>
          <cell r="V95">
            <v>2.2000000000000002</v>
          </cell>
          <cell r="W95">
            <v>1.3</v>
          </cell>
          <cell r="X95">
            <v>2.5</v>
          </cell>
          <cell r="Y95">
            <v>3.4000000000000004</v>
          </cell>
          <cell r="Z95">
            <v>4.3000000000000007</v>
          </cell>
          <cell r="AA95">
            <v>7</v>
          </cell>
          <cell r="AB95">
            <v>7</v>
          </cell>
          <cell r="AC95">
            <v>7</v>
          </cell>
          <cell r="AD95">
            <v>7</v>
          </cell>
          <cell r="AE95">
            <v>7</v>
          </cell>
          <cell r="AF95">
            <v>7</v>
          </cell>
          <cell r="AG95">
            <v>7</v>
          </cell>
          <cell r="AH95">
            <v>6.6999999999999993</v>
          </cell>
          <cell r="AI95">
            <v>4.9000000000000004</v>
          </cell>
          <cell r="AJ95">
            <v>1.9</v>
          </cell>
          <cell r="AK95">
            <v>1.3</v>
          </cell>
          <cell r="AL95">
            <v>1.9</v>
          </cell>
          <cell r="AM95">
            <v>2.8</v>
          </cell>
          <cell r="AN95">
            <v>1.9</v>
          </cell>
          <cell r="AO95">
            <v>1.6</v>
          </cell>
          <cell r="AP95">
            <v>1.6</v>
          </cell>
          <cell r="AQ95">
            <v>2.8</v>
          </cell>
          <cell r="AR95">
            <v>1.6</v>
          </cell>
          <cell r="AS95">
            <v>1.3</v>
          </cell>
          <cell r="AT95">
            <v>1</v>
          </cell>
          <cell r="AU95">
            <v>1.6</v>
          </cell>
          <cell r="AV95">
            <v>1.6</v>
          </cell>
          <cell r="AW95">
            <v>1.6</v>
          </cell>
          <cell r="AX95">
            <v>3.4000000000000004</v>
          </cell>
          <cell r="AZ95">
            <v>3.452941176470588</v>
          </cell>
          <cell r="BA95" t="str">
            <v>D.2.7.</v>
          </cell>
        </row>
        <row r="96">
          <cell r="I96" t="str">
            <v>D.3.</v>
          </cell>
          <cell r="J96" t="str">
            <v>Sumber Daya Non Rekreasi</v>
          </cell>
          <cell r="Q96">
            <v>1.8959732706261692</v>
          </cell>
          <cell r="R96">
            <v>2.8242051069085958</v>
          </cell>
          <cell r="S96">
            <v>2.6216670925973253</v>
          </cell>
          <cell r="T96">
            <v>2.4546916262032541</v>
          </cell>
          <cell r="U96">
            <v>1.5800004259306584</v>
          </cell>
          <cell r="V96">
            <v>2.2023902117430936</v>
          </cell>
          <cell r="W96">
            <v>2.8606674333418516</v>
          </cell>
          <cell r="X96">
            <v>2.6330932740816464</v>
          </cell>
          <cell r="Y96">
            <v>2.0239000340744528</v>
          </cell>
          <cell r="Z96">
            <v>2.2168396344450123</v>
          </cell>
          <cell r="AA96">
            <v>6.1317401960784315</v>
          </cell>
          <cell r="AB96">
            <v>3.933316484885125</v>
          </cell>
          <cell r="AC96">
            <v>3.3302803411872262</v>
          </cell>
          <cell r="AD96">
            <v>4.105801175568617</v>
          </cell>
          <cell r="AE96">
            <v>4.9352221074369194</v>
          </cell>
          <cell r="AF96">
            <v>2.6363898256276923</v>
          </cell>
          <cell r="AG96">
            <v>6.067552602436324</v>
          </cell>
          <cell r="AH96">
            <v>1.3819455738060389</v>
          </cell>
          <cell r="AI96">
            <v>2.1379857048461699</v>
          </cell>
          <cell r="AJ96">
            <v>2.4124925462134765</v>
          </cell>
          <cell r="AK96">
            <v>1.7423451491508948</v>
          </cell>
          <cell r="AL96">
            <v>2.4032742935359215</v>
          </cell>
          <cell r="AM96">
            <v>2.6620364832264887</v>
          </cell>
          <cell r="AN96">
            <v>1.5833333333333335</v>
          </cell>
          <cell r="AO96">
            <v>2.4401546815275248</v>
          </cell>
          <cell r="AP96">
            <v>1.6242391997203542</v>
          </cell>
          <cell r="AQ96">
            <v>2.6603684554482889</v>
          </cell>
          <cell r="AR96">
            <v>1.7256154698015165</v>
          </cell>
          <cell r="AS96">
            <v>3.9070183692276719</v>
          </cell>
          <cell r="AT96">
            <v>1</v>
          </cell>
          <cell r="AU96">
            <v>2.7561334014822387</v>
          </cell>
          <cell r="AV96">
            <v>2.239583333333333</v>
          </cell>
          <cell r="AW96">
            <v>2.0231333588891731</v>
          </cell>
          <cell r="AX96">
            <v>1.5890833972229323</v>
          </cell>
          <cell r="AZ96">
            <v>2.6688962821746394</v>
          </cell>
          <cell r="BA96" t="str">
            <v>D.3.</v>
          </cell>
        </row>
        <row r="97">
          <cell r="F97" t="str">
            <v>SEC</v>
          </cell>
          <cell r="I97" t="str">
            <v>D.3.1.</v>
          </cell>
          <cell r="J97" t="str">
            <v>Rasio Universitas Unggulan</v>
          </cell>
          <cell r="K97">
            <v>0.13333333333333333</v>
          </cell>
          <cell r="L97">
            <v>1.5047619047619047</v>
          </cell>
          <cell r="M97" t="str">
            <v>Min Max</v>
          </cell>
          <cell r="N97">
            <v>0.13333333333333333</v>
          </cell>
          <cell r="O97" t="str">
            <v>-</v>
          </cell>
          <cell r="P97">
            <v>1.5047619047619047</v>
          </cell>
          <cell r="Q97">
            <v>2.7674129353233834</v>
          </cell>
          <cell r="R97">
            <v>3.5198643410852717</v>
          </cell>
          <cell r="S97">
            <v>4.166666666666667</v>
          </cell>
          <cell r="T97">
            <v>3.108974358974359</v>
          </cell>
          <cell r="U97">
            <v>2.083333333333333</v>
          </cell>
          <cell r="V97">
            <v>3.0797101449275366</v>
          </cell>
          <cell r="W97">
            <v>4.583333333333333</v>
          </cell>
          <cell r="X97">
            <v>4.143518518518519</v>
          </cell>
          <cell r="Y97">
            <v>3.041666666666667</v>
          </cell>
          <cell r="Z97">
            <v>3.4244791666666665</v>
          </cell>
          <cell r="AA97">
            <v>5.2634803921568629</v>
          </cell>
          <cell r="AB97">
            <v>3.8827331486611265</v>
          </cell>
          <cell r="AC97">
            <v>5.1361548556430447</v>
          </cell>
          <cell r="AD97">
            <v>7</v>
          </cell>
          <cell r="AE97">
            <v>4.3225270157938489</v>
          </cell>
          <cell r="AF97">
            <v>3.3650362318840581</v>
          </cell>
          <cell r="AG97">
            <v>5.9523809523809526</v>
          </cell>
          <cell r="AH97">
            <v>1.7424242424242424</v>
          </cell>
          <cell r="AI97">
            <v>3.2545045045045047</v>
          </cell>
          <cell r="AJ97">
            <v>3.7820512820512824</v>
          </cell>
          <cell r="AK97">
            <v>2.4754901960784315</v>
          </cell>
          <cell r="AL97">
            <v>3.7973484848484849</v>
          </cell>
          <cell r="AM97">
            <v>4.1400709219858163</v>
          </cell>
          <cell r="AN97">
            <v>2.166666666666667</v>
          </cell>
          <cell r="AO97">
            <v>3.5215053763440864</v>
          </cell>
          <cell r="AP97">
            <v>2.2270114942528734</v>
          </cell>
          <cell r="AQ97">
            <v>3.5509950248756219</v>
          </cell>
          <cell r="AR97">
            <v>2.4358974358974361</v>
          </cell>
          <cell r="AS97">
            <v>6.7803030303030312</v>
          </cell>
          <cell r="AT97">
            <v>1</v>
          </cell>
          <cell r="AU97">
            <v>4.5</v>
          </cell>
          <cell r="AV97">
            <v>3.4791666666666665</v>
          </cell>
          <cell r="AW97">
            <v>3.041666666666667</v>
          </cell>
          <cell r="AX97">
            <v>2.166666666666667</v>
          </cell>
          <cell r="AZ97">
            <v>3.6147953153602388</v>
          </cell>
          <cell r="BA97" t="str">
            <v>D.3.1.</v>
          </cell>
        </row>
        <row r="98">
          <cell r="F98" t="str">
            <v>SEC</v>
          </cell>
          <cell r="I98" t="str">
            <v>D.3.2.</v>
          </cell>
          <cell r="J98" t="str">
            <v>Permintaan Digital Wisatawan untuk Kategori Daya Tarik Wisata Non-rekreasi, 0-100 (Terbaik)</v>
          </cell>
          <cell r="K98">
            <v>0</v>
          </cell>
          <cell r="L98">
            <v>100</v>
          </cell>
          <cell r="M98" t="str">
            <v>Arbritary Max</v>
          </cell>
          <cell r="N98">
            <v>0</v>
          </cell>
          <cell r="O98" t="str">
            <v>-</v>
          </cell>
          <cell r="P98">
            <v>50</v>
          </cell>
          <cell r="Q98">
            <v>1.0245336059289547</v>
          </cell>
          <cell r="R98">
            <v>2.1285458727319195</v>
          </cell>
          <cell r="S98">
            <v>1.0766675185279837</v>
          </cell>
          <cell r="T98">
            <v>1.8004088934321494</v>
          </cell>
          <cell r="U98">
            <v>1.0766675185279837</v>
          </cell>
          <cell r="V98">
            <v>1.3250702785586506</v>
          </cell>
          <cell r="W98">
            <v>1.1380015333503706</v>
          </cell>
          <cell r="X98">
            <v>1.1226680296447737</v>
          </cell>
          <cell r="Y98">
            <v>1.0061334014822387</v>
          </cell>
          <cell r="Z98">
            <v>1.0092001022233581</v>
          </cell>
          <cell r="AA98">
            <v>7</v>
          </cell>
          <cell r="AB98">
            <v>3.9838998211091234</v>
          </cell>
          <cell r="AC98">
            <v>1.524405826731408</v>
          </cell>
          <cell r="AD98">
            <v>1.2116023511372349</v>
          </cell>
          <cell r="AE98">
            <v>5.5479171990799889</v>
          </cell>
          <cell r="AF98">
            <v>1.9077434193713263</v>
          </cell>
          <cell r="AG98">
            <v>6.1827242524916945</v>
          </cell>
          <cell r="AH98">
            <v>1.0214669051878353</v>
          </cell>
          <cell r="AI98">
            <v>1.0214669051878353</v>
          </cell>
          <cell r="AJ98">
            <v>1.0429338103756709</v>
          </cell>
          <cell r="AK98">
            <v>1.0092001022233581</v>
          </cell>
          <cell r="AL98">
            <v>1.0092001022233581</v>
          </cell>
          <cell r="AM98">
            <v>1.1840020444671606</v>
          </cell>
          <cell r="AN98">
            <v>1</v>
          </cell>
          <cell r="AO98">
            <v>1.3588039867109636</v>
          </cell>
          <cell r="AP98">
            <v>1.0214669051878353</v>
          </cell>
          <cell r="AQ98">
            <v>1.7697418860209559</v>
          </cell>
          <cell r="AR98">
            <v>1.0153335037055968</v>
          </cell>
          <cell r="AS98">
            <v>1.0337337081523128</v>
          </cell>
          <cell r="AT98">
            <v>1</v>
          </cell>
          <cell r="AU98">
            <v>1.0122668029644775</v>
          </cell>
          <cell r="AV98">
            <v>1</v>
          </cell>
          <cell r="AW98">
            <v>1.004600051111679</v>
          </cell>
          <cell r="AX98">
            <v>1.0115001277791975</v>
          </cell>
          <cell r="AZ98">
            <v>1.7229972489890413</v>
          </cell>
          <cell r="BA98" t="str">
            <v>D.3.2.</v>
          </cell>
        </row>
        <row r="99">
          <cell r="I99" t="str">
            <v>E.</v>
          </cell>
          <cell r="J99" t="str">
            <v>TRAVEL &amp; TOURISM ENVIRONMENTAL SUSTAINABILITY</v>
          </cell>
          <cell r="Q99">
            <v>4.3635678917206624</v>
          </cell>
          <cell r="R99">
            <v>4.6692259240556924</v>
          </cell>
          <cell r="S99">
            <v>4.707867160822544</v>
          </cell>
          <cell r="T99">
            <v>4.4513798859107325</v>
          </cell>
          <cell r="U99">
            <v>4.1763159768349132</v>
          </cell>
          <cell r="V99">
            <v>4.3393708784994907</v>
          </cell>
          <cell r="W99">
            <v>4.3345442873979865</v>
          </cell>
          <cell r="X99">
            <v>4.5348424071667068</v>
          </cell>
          <cell r="Y99">
            <v>4.8678194596634876</v>
          </cell>
          <cell r="Z99">
            <v>4.9293250720186448</v>
          </cell>
          <cell r="AA99">
            <v>5.151118291006596</v>
          </cell>
          <cell r="AB99">
            <v>4.1940043096157318</v>
          </cell>
          <cell r="AC99">
            <v>4.620487015661582</v>
          </cell>
          <cell r="AD99">
            <v>5.2181787299050209</v>
          </cell>
          <cell r="AE99">
            <v>4.8533460584393397</v>
          </cell>
          <cell r="AF99">
            <v>4.1702598327549296</v>
          </cell>
          <cell r="AG99">
            <v>5.5125180989443185</v>
          </cell>
          <cell r="AH99">
            <v>4.4490911639925992</v>
          </cell>
          <cell r="AI99">
            <v>4.2579386770593217</v>
          </cell>
          <cell r="AJ99">
            <v>4.2847080199144507</v>
          </cell>
          <cell r="AK99">
            <v>4.4429951789354538</v>
          </cell>
          <cell r="AL99">
            <v>4.637819334675271</v>
          </cell>
          <cell r="AM99">
            <v>4.9579777919026995</v>
          </cell>
          <cell r="AN99">
            <v>4.8132462541642083</v>
          </cell>
          <cell r="AO99">
            <v>4.6358717430970264</v>
          </cell>
          <cell r="AP99">
            <v>4.114460137711565</v>
          </cell>
          <cell r="AQ99">
            <v>4.4141844959030783</v>
          </cell>
          <cell r="AR99">
            <v>4.3619945537708356</v>
          </cell>
          <cell r="AS99">
            <v>4.5601954632708397</v>
          </cell>
          <cell r="AT99">
            <v>4.2767668638465999</v>
          </cell>
          <cell r="AU99">
            <v>3.8751387661346435</v>
          </cell>
          <cell r="AV99">
            <v>4.1497278145204772</v>
          </cell>
          <cell r="AW99">
            <v>4.0186468337391252</v>
          </cell>
          <cell r="AX99">
            <v>4.1012456921061027</v>
          </cell>
          <cell r="AZ99">
            <v>4.5131229430930189</v>
          </cell>
          <cell r="BA99" t="str">
            <v>E.</v>
          </cell>
        </row>
        <row r="100">
          <cell r="I100" t="str">
            <v>E.1.</v>
          </cell>
          <cell r="J100" t="str">
            <v>Keberlanjutan Lingkungan</v>
          </cell>
          <cell r="Q100">
            <v>4.8843196340378343</v>
          </cell>
          <cell r="R100">
            <v>4.8945398295336506</v>
          </cell>
          <cell r="S100">
            <v>4.8443875814598707</v>
          </cell>
          <cell r="T100">
            <v>4.6148322655006817</v>
          </cell>
          <cell r="U100">
            <v>4.1828647305998752</v>
          </cell>
          <cell r="V100">
            <v>4.7492462069249743</v>
          </cell>
          <cell r="W100">
            <v>4.7315582876039795</v>
          </cell>
          <cell r="X100">
            <v>4.9907436950460724</v>
          </cell>
          <cell r="Y100">
            <v>4.5120823518998678</v>
          </cell>
          <cell r="Z100">
            <v>4.4623657272081045</v>
          </cell>
          <cell r="AA100">
            <v>4.7957357818632351</v>
          </cell>
          <cell r="AB100">
            <v>4.1635387425653851</v>
          </cell>
          <cell r="AC100">
            <v>4.7148835884057068</v>
          </cell>
          <cell r="AD100">
            <v>4.5230738205663981</v>
          </cell>
          <cell r="AE100">
            <v>4.6501213988002927</v>
          </cell>
          <cell r="AF100">
            <v>4.0453597355377147</v>
          </cell>
          <cell r="AG100">
            <v>4.6478614863361623</v>
          </cell>
          <cell r="AH100">
            <v>4.7677809028546081</v>
          </cell>
          <cell r="AI100">
            <v>4.5847281605727641</v>
          </cell>
          <cell r="AJ100">
            <v>4.4716436417507968</v>
          </cell>
          <cell r="AK100">
            <v>4.5793182779550019</v>
          </cell>
          <cell r="AL100">
            <v>4.8573278370684756</v>
          </cell>
          <cell r="AM100">
            <v>5.3827150197983666</v>
          </cell>
          <cell r="AN100">
            <v>4.9231156010172166</v>
          </cell>
          <cell r="AO100">
            <v>5.0090351588338766</v>
          </cell>
          <cell r="AP100">
            <v>4.6995880619876074</v>
          </cell>
          <cell r="AQ100">
            <v>5.507010867372804</v>
          </cell>
          <cell r="AR100">
            <v>4.8392312353373459</v>
          </cell>
          <cell r="AS100">
            <v>5.0240480408339661</v>
          </cell>
          <cell r="AT100">
            <v>4.8717306441846944</v>
          </cell>
          <cell r="AU100">
            <v>3.9591104398277239</v>
          </cell>
          <cell r="AV100">
            <v>4.3744369187650971</v>
          </cell>
          <cell r="AW100">
            <v>4.7885176025252267</v>
          </cell>
          <cell r="AX100">
            <v>4.7606649294858681</v>
          </cell>
          <cell r="AZ100">
            <v>4.7002211236488618</v>
          </cell>
          <cell r="BA100" t="str">
            <v>E.1.</v>
          </cell>
        </row>
        <row r="101">
          <cell r="F101" t="str">
            <v>SEC</v>
          </cell>
          <cell r="I101" t="str">
            <v>E.1.1.</v>
          </cell>
          <cell r="J101" t="str">
            <v>Produksi Emisi Gas Rumah Kaca (CO2)</v>
          </cell>
          <cell r="K101">
            <v>-7.1254450806871423</v>
          </cell>
          <cell r="L101">
            <v>116.87026925953627</v>
          </cell>
          <cell r="M101" t="str">
            <v>Winsorisasi Min Max</v>
          </cell>
          <cell r="N101">
            <v>-7.1254450806871423</v>
          </cell>
          <cell r="O101" t="str">
            <v>-</v>
          </cell>
          <cell r="P101">
            <v>4.1187318427346709</v>
          </cell>
          <cell r="Q101">
            <v>5.3092687829722642</v>
          </cell>
          <cell r="R101">
            <v>4.8032201384657744</v>
          </cell>
          <cell r="S101">
            <v>4.8077250429702474</v>
          </cell>
          <cell r="T101">
            <v>7</v>
          </cell>
          <cell r="U101">
            <v>4.814367195823043</v>
          </cell>
          <cell r="V101">
            <v>4.8496816598903267</v>
          </cell>
          <cell r="W101">
            <v>4.6378378276121497</v>
          </cell>
          <cell r="X101">
            <v>6.8952833753307772</v>
          </cell>
          <cell r="Y101">
            <v>4.8327820970303019</v>
          </cell>
          <cell r="Z101">
            <v>4.8070507866991798</v>
          </cell>
          <cell r="AA101">
            <v>4.8097035577339833</v>
          </cell>
          <cell r="AB101">
            <v>4.8354208513648231</v>
          </cell>
          <cell r="AC101">
            <v>6.3741013311669086</v>
          </cell>
          <cell r="AD101">
            <v>5.2201086479661409</v>
          </cell>
          <cell r="AE101">
            <v>5.4400232657076586</v>
          </cell>
          <cell r="AF101">
            <v>4.7123640994981306</v>
          </cell>
          <cell r="AG101">
            <v>6.0824042426291349</v>
          </cell>
          <cell r="AH101">
            <v>5.0257532679536361</v>
          </cell>
          <cell r="AI101">
            <v>5.0154901794701203</v>
          </cell>
          <cell r="AJ101">
            <v>4.9794040254247314</v>
          </cell>
          <cell r="AK101">
            <v>4.803869346797125</v>
          </cell>
          <cell r="AL101">
            <v>7</v>
          </cell>
          <cell r="AM101">
            <v>7</v>
          </cell>
          <cell r="AN101">
            <v>5.0304660387767521</v>
          </cell>
          <cell r="AO101">
            <v>4.189443809748342</v>
          </cell>
          <cell r="AP101">
            <v>7</v>
          </cell>
          <cell r="AQ101">
            <v>4.8148525738858039</v>
          </cell>
          <cell r="AR101">
            <v>5.4075639900577617</v>
          </cell>
          <cell r="AS101">
            <v>4.0360468323394505</v>
          </cell>
          <cell r="AT101">
            <v>5.3020256916543396</v>
          </cell>
          <cell r="AU101">
            <v>1</v>
          </cell>
          <cell r="AV101">
            <v>7</v>
          </cell>
          <cell r="AW101">
            <v>5.3373209317078842</v>
          </cell>
          <cell r="AX101">
            <v>5.2200182364604837</v>
          </cell>
          <cell r="AZ101">
            <v>5.2468705243275684</v>
          </cell>
          <cell r="BA101" t="str">
            <v>E.1.1.</v>
          </cell>
        </row>
        <row r="102">
          <cell r="F102" t="str">
            <v>SEC</v>
          </cell>
          <cell r="I102" t="str">
            <v>E.1.2.</v>
          </cell>
          <cell r="J102" t="str">
            <v>Persentase Penggunaan Energi Baru dan Terbarukan (EBT)</v>
          </cell>
          <cell r="K102">
            <v>0.16999999999999998</v>
          </cell>
          <cell r="L102">
            <v>35.83</v>
          </cell>
          <cell r="M102" t="str">
            <v>Min Max</v>
          </cell>
          <cell r="N102">
            <v>0.16999999999999998</v>
          </cell>
          <cell r="O102" t="str">
            <v>-</v>
          </cell>
          <cell r="P102">
            <v>35.83</v>
          </cell>
          <cell r="Q102">
            <v>2.8070667414469996</v>
          </cell>
          <cell r="R102">
            <v>6.9411104879416721</v>
          </cell>
          <cell r="S102">
            <v>5.897924845765564</v>
          </cell>
          <cell r="T102">
            <v>5.9080201906898484</v>
          </cell>
          <cell r="U102">
            <v>3.3522153673583848</v>
          </cell>
          <cell r="V102">
            <v>4.9842961301177784</v>
          </cell>
          <cell r="W102">
            <v>4.8177229388670781</v>
          </cell>
          <cell r="X102">
            <v>6.0577678070667424</v>
          </cell>
          <cell r="Y102">
            <v>3.9293325855300059</v>
          </cell>
          <cell r="Z102">
            <v>2.8222097588334267</v>
          </cell>
          <cell r="AA102">
            <v>1.5098149186763883</v>
          </cell>
          <cell r="AB102">
            <v>4.9355019629837349</v>
          </cell>
          <cell r="AC102">
            <v>2.5126191811553564</v>
          </cell>
          <cell r="AD102">
            <v>2.0600112170499161</v>
          </cell>
          <cell r="AE102">
            <v>2.5462703309029728</v>
          </cell>
          <cell r="AF102">
            <v>1.3735277621985418</v>
          </cell>
          <cell r="AG102">
            <v>1.6107683679192373</v>
          </cell>
          <cell r="AH102">
            <v>3.9613011777902409</v>
          </cell>
          <cell r="AI102">
            <v>3.6197420078519356</v>
          </cell>
          <cell r="AJ102">
            <v>6.2041503084688729</v>
          </cell>
          <cell r="AK102">
            <v>7</v>
          </cell>
          <cell r="AL102">
            <v>2.7263039820527202</v>
          </cell>
          <cell r="AM102">
            <v>2.1862030286034777</v>
          </cell>
          <cell r="AN102">
            <v>2.6926528323051038</v>
          </cell>
          <cell r="AO102">
            <v>5.945036455412227</v>
          </cell>
          <cell r="AP102">
            <v>2.3073471676948962</v>
          </cell>
          <cell r="AQ102">
            <v>5.6135726303982043</v>
          </cell>
          <cell r="AR102">
            <v>1.2153673583847449</v>
          </cell>
          <cell r="AS102">
            <v>3.8182837913628713</v>
          </cell>
          <cell r="AT102">
            <v>4.6191811553561415</v>
          </cell>
          <cell r="AU102">
            <v>1</v>
          </cell>
          <cell r="AV102">
            <v>1.028603477285474</v>
          </cell>
          <cell r="AW102">
            <v>2.6539540100953452</v>
          </cell>
          <cell r="AX102">
            <v>2.6539540100953452</v>
          </cell>
          <cell r="AZ102">
            <v>3.6268186466959196</v>
          </cell>
          <cell r="BA102" t="str">
            <v>E.1.2.</v>
          </cell>
        </row>
        <row r="103">
          <cell r="F103" t="str">
            <v>SEC</v>
          </cell>
          <cell r="I103" t="str">
            <v>E.1.3.</v>
          </cell>
          <cell r="J103" t="str">
            <v>Indeks Kualitas Udara, 0-100 (Terbaik)</v>
          </cell>
          <cell r="K103">
            <v>68.06</v>
          </cell>
          <cell r="L103">
            <v>95.79</v>
          </cell>
          <cell r="M103" t="str">
            <v>Rentang nilai yang memungkinkan</v>
          </cell>
          <cell r="N103">
            <v>0</v>
          </cell>
          <cell r="O103" t="str">
            <v>-</v>
          </cell>
          <cell r="P103">
            <v>100</v>
          </cell>
          <cell r="Q103">
            <v>6.4371999999999998</v>
          </cell>
          <cell r="R103">
            <v>6.3814000000000002</v>
          </cell>
          <cell r="S103">
            <v>6.4390000000000001</v>
          </cell>
          <cell r="T103">
            <v>6.4413999999999998</v>
          </cell>
          <cell r="U103">
            <v>6.391</v>
          </cell>
          <cell r="V103">
            <v>6.3459999999999992</v>
          </cell>
          <cell r="W103">
            <v>6.4761999999999995</v>
          </cell>
          <cell r="X103">
            <v>6.2392000000000003</v>
          </cell>
          <cell r="Y103">
            <v>6.3849999999999998</v>
          </cell>
          <cell r="Z103">
            <v>6.4161999999999999</v>
          </cell>
          <cell r="AA103">
            <v>5.0835999999999997</v>
          </cell>
          <cell r="AB103">
            <v>5.8186</v>
          </cell>
          <cell r="AC103">
            <v>6.1084000000000005</v>
          </cell>
          <cell r="AD103">
            <v>6.3495999999999997</v>
          </cell>
          <cell r="AE103">
            <v>6.0568</v>
          </cell>
          <cell r="AF103">
            <v>5.4382000000000001</v>
          </cell>
          <cell r="AG103">
            <v>6.3513999999999999</v>
          </cell>
          <cell r="AH103">
            <v>6.3580000000000005</v>
          </cell>
          <cell r="AI103">
            <v>6.4912000000000001</v>
          </cell>
          <cell r="AJ103">
            <v>6.4540000000000006</v>
          </cell>
          <cell r="AK103">
            <v>6.4749999999999996</v>
          </cell>
          <cell r="AL103">
            <v>6.3712</v>
          </cell>
          <cell r="AM103">
            <v>6.2553999999999998</v>
          </cell>
          <cell r="AN103">
            <v>6.6711999999999998</v>
          </cell>
          <cell r="AO103">
            <v>6.5445999999999991</v>
          </cell>
          <cell r="AP103">
            <v>6.5115999999999996</v>
          </cell>
          <cell r="AQ103">
            <v>6.4209999999999994</v>
          </cell>
          <cell r="AR103">
            <v>6.5229999999999997</v>
          </cell>
          <cell r="AS103">
            <v>6.6681999999999997</v>
          </cell>
          <cell r="AT103">
            <v>6.5127999999999995</v>
          </cell>
          <cell r="AU103">
            <v>6.4875999999999996</v>
          </cell>
          <cell r="AV103">
            <v>6.5644</v>
          </cell>
          <cell r="AW103">
            <v>6.7474000000000007</v>
          </cell>
          <cell r="AX103">
            <v>6.7191999999999998</v>
          </cell>
          <cell r="AZ103">
            <v>6.3510294117647055</v>
          </cell>
          <cell r="BA103" t="str">
            <v>E.1.3.</v>
          </cell>
        </row>
        <row r="104">
          <cell r="F104" t="str">
            <v>PRI</v>
          </cell>
          <cell r="I104" t="str">
            <v>E.1.4.</v>
          </cell>
          <cell r="J104" t="str">
            <v>Investasi dalam Energi dan Infrastruktur Ramah Lingkungan, 1-7</v>
          </cell>
          <cell r="K104">
            <v>2.7333333333333334</v>
          </cell>
          <cell r="L104">
            <v>6.2575000000000003</v>
          </cell>
          <cell r="N104">
            <v>2.7333333333333334</v>
          </cell>
          <cell r="O104" t="str">
            <v>-</v>
          </cell>
          <cell r="P104">
            <v>6.2575000000000003</v>
          </cell>
          <cell r="Q104">
            <v>4.709677419354839</v>
          </cell>
          <cell r="R104">
            <v>5.4</v>
          </cell>
          <cell r="S104">
            <v>4.580645161290323</v>
          </cell>
          <cell r="T104">
            <v>4.666666666666667</v>
          </cell>
          <cell r="U104">
            <v>4.2666666666666666</v>
          </cell>
          <cell r="V104">
            <v>5.2333333333333334</v>
          </cell>
          <cell r="W104">
            <v>4.193548387096774</v>
          </cell>
          <cell r="X104">
            <v>4.166666666666667</v>
          </cell>
          <cell r="Y104">
            <v>4.9666666666666668</v>
          </cell>
          <cell r="Z104">
            <v>4.25</v>
          </cell>
          <cell r="AA104">
            <v>5.3666666666666663</v>
          </cell>
          <cell r="AB104">
            <v>3.0666666666666669</v>
          </cell>
          <cell r="AC104">
            <v>5.4838709677419351</v>
          </cell>
          <cell r="AD104">
            <v>5.8125</v>
          </cell>
          <cell r="AE104">
            <v>5.741935483870968</v>
          </cell>
          <cell r="AF104">
            <v>4.290322580645161</v>
          </cell>
          <cell r="AG104">
            <v>4.7</v>
          </cell>
          <cell r="AH104">
            <v>5.258064516129032</v>
          </cell>
          <cell r="AI104">
            <v>5</v>
          </cell>
          <cell r="AJ104">
            <v>3.4375</v>
          </cell>
          <cell r="AK104">
            <v>2.7333333333333334</v>
          </cell>
          <cell r="AL104">
            <v>4.7878787878787881</v>
          </cell>
          <cell r="AM104">
            <v>6.2333333333333334</v>
          </cell>
          <cell r="AN104">
            <v>4.9333333333333336</v>
          </cell>
          <cell r="AO104">
            <v>4.806451612903226</v>
          </cell>
          <cell r="AP104">
            <v>4.161290322580645</v>
          </cell>
          <cell r="AQ104">
            <v>6.2575000000000003</v>
          </cell>
          <cell r="AR104">
            <v>4.3</v>
          </cell>
          <cell r="AS104">
            <v>3.8333333333333335</v>
          </cell>
          <cell r="AT104">
            <v>3.8666666666666667</v>
          </cell>
          <cell r="AU104">
            <v>4.6333333333333337</v>
          </cell>
          <cell r="AV104">
            <v>4.2</v>
          </cell>
          <cell r="AW104">
            <v>4</v>
          </cell>
          <cell r="AX104">
            <v>4.4016393442622954</v>
          </cell>
          <cell r="AZ104">
            <v>4.6393968014829605</v>
          </cell>
          <cell r="BA104" t="str">
            <v>E.1.4.</v>
          </cell>
        </row>
        <row r="105">
          <cell r="F105" t="str">
            <v>SEC</v>
          </cell>
          <cell r="I105" t="str">
            <v>E.1.5.</v>
          </cell>
          <cell r="J105" t="str">
            <v>Tutupan Lahan yang Berkurang (Angka Deforestasi), Ha/Tahun</v>
          </cell>
          <cell r="K105">
            <v>-375.20000000000005</v>
          </cell>
          <cell r="L105">
            <v>11564.400000000001</v>
          </cell>
          <cell r="M105" t="str">
            <v>Min Max</v>
          </cell>
          <cell r="N105">
            <v>-375.20000000000005</v>
          </cell>
          <cell r="O105" t="str">
            <v>-</v>
          </cell>
          <cell r="P105">
            <v>11564.400000000001</v>
          </cell>
          <cell r="Q105">
            <v>4.1143254380381258</v>
          </cell>
          <cell r="R105">
            <v>3.9978391235887312</v>
          </cell>
          <cell r="S105">
            <v>3.8879861971925367</v>
          </cell>
          <cell r="T105">
            <v>2.1606418975510078</v>
          </cell>
          <cell r="U105">
            <v>4.0642735100003353</v>
          </cell>
          <cell r="V105">
            <v>6.6084793460417437</v>
          </cell>
          <cell r="W105">
            <v>4.4182552179302492</v>
          </cell>
          <cell r="X105">
            <v>6.4980233843679853</v>
          </cell>
          <cell r="Y105">
            <v>5.6982981004388762</v>
          </cell>
          <cell r="Z105">
            <v>6.6155147576133206</v>
          </cell>
          <cell r="AA105">
            <v>6.8114509698817383</v>
          </cell>
          <cell r="AB105">
            <v>6.6957687024690946</v>
          </cell>
          <cell r="AC105">
            <v>7</v>
          </cell>
          <cell r="AD105">
            <v>6.8049683406479282</v>
          </cell>
          <cell r="AE105">
            <v>6.7763744179034475</v>
          </cell>
          <cell r="AF105">
            <v>6.8234614224932155</v>
          </cell>
          <cell r="AG105">
            <v>6.7847164059097453</v>
          </cell>
          <cell r="AH105">
            <v>3.5896344936178775</v>
          </cell>
          <cell r="AI105">
            <v>4.8290730007705456</v>
          </cell>
          <cell r="AJ105">
            <v>2.8687560722302266</v>
          </cell>
          <cell r="AK105">
            <v>1</v>
          </cell>
          <cell r="AL105">
            <v>6.7436597540956145</v>
          </cell>
          <cell r="AM105">
            <v>6.8114509698817383</v>
          </cell>
          <cell r="AN105">
            <v>6.8114509698817383</v>
          </cell>
          <cell r="AO105">
            <v>6.6181781634225603</v>
          </cell>
          <cell r="AP105">
            <v>3.9166303728768144</v>
          </cell>
          <cell r="AQ105">
            <v>6.2686187141947807</v>
          </cell>
          <cell r="AR105">
            <v>4.9936513786056489</v>
          </cell>
          <cell r="AS105">
            <v>6.6418472980669367</v>
          </cell>
          <cell r="AT105">
            <v>6.6075747931253979</v>
          </cell>
          <cell r="AU105">
            <v>6.0761499547723545</v>
          </cell>
          <cell r="AV105">
            <v>5.4718583537136922</v>
          </cell>
          <cell r="AW105">
            <v>6.6811953499279708</v>
          </cell>
          <cell r="AX105">
            <v>4.5340379912224869</v>
          </cell>
          <cell r="AZ105">
            <v>5.4771807312492493</v>
          </cell>
          <cell r="BA105" t="str">
            <v>E.1.5.</v>
          </cell>
        </row>
        <row r="106">
          <cell r="F106" t="str">
            <v>SEC</v>
          </cell>
          <cell r="I106" t="str">
            <v>E.1.6</v>
          </cell>
          <cell r="J106" t="str">
            <v>Indeks Kualitas Air Laut, 0-100 (Terbaik)</v>
          </cell>
          <cell r="K106">
            <v>63.3</v>
          </cell>
          <cell r="L106">
            <v>89.48</v>
          </cell>
          <cell r="M106" t="str">
            <v>Rentang nilai yang memungkinkan</v>
          </cell>
          <cell r="N106">
            <v>0</v>
          </cell>
          <cell r="O106" t="str">
            <v>-</v>
          </cell>
          <cell r="P106">
            <v>100</v>
          </cell>
          <cell r="Q106">
            <v>6.3520000000000003</v>
          </cell>
          <cell r="R106">
            <v>6.1113999999999997</v>
          </cell>
          <cell r="S106">
            <v>6.2991999999999999</v>
          </cell>
          <cell r="T106">
            <v>6.0369999999999999</v>
          </cell>
          <cell r="U106">
            <v>5.9001999999999999</v>
          </cell>
          <cell r="V106">
            <v>5.8618000000000006</v>
          </cell>
          <cell r="W106">
            <v>6.2812000000000001</v>
          </cell>
          <cell r="X106">
            <v>6.1888000000000005</v>
          </cell>
          <cell r="Y106">
            <v>6.1011999999999995</v>
          </cell>
          <cell r="Z106">
            <v>6.1336000000000004</v>
          </cell>
          <cell r="AA106">
            <v>5.8048000000000002</v>
          </cell>
          <cell r="AB106">
            <v>6.2698</v>
          </cell>
          <cell r="AC106">
            <v>6.0819999999999999</v>
          </cell>
          <cell r="AD106">
            <v>6.0148000000000001</v>
          </cell>
          <cell r="AE106">
            <v>6.1270000000000007</v>
          </cell>
          <cell r="AF106">
            <v>5.6656000000000004</v>
          </cell>
          <cell r="AG106">
            <v>6.3093999999999992</v>
          </cell>
          <cell r="AH106">
            <v>6.3688000000000002</v>
          </cell>
          <cell r="AI106">
            <v>6.2175999999999991</v>
          </cell>
          <cell r="AJ106">
            <v>4.798</v>
          </cell>
          <cell r="AK106">
            <v>6.0352000000000006</v>
          </cell>
          <cell r="AL106">
            <v>6.0652000000000008</v>
          </cell>
          <cell r="AM106">
            <v>5.8870000000000005</v>
          </cell>
          <cell r="AN106">
            <v>6.0909999999999993</v>
          </cell>
          <cell r="AO106">
            <v>5.9589999999999996</v>
          </cell>
          <cell r="AP106">
            <v>6.3052000000000001</v>
          </cell>
          <cell r="AQ106">
            <v>6.1353999999999997</v>
          </cell>
          <cell r="AR106">
            <v>6.1419999999999995</v>
          </cell>
          <cell r="AS106">
            <v>5.9986000000000006</v>
          </cell>
          <cell r="AT106">
            <v>6.2751999999999999</v>
          </cell>
          <cell r="AU106">
            <v>6.3567999999999998</v>
          </cell>
          <cell r="AV106">
            <v>6.2698</v>
          </cell>
          <cell r="AW106">
            <v>6.3580000000000005</v>
          </cell>
          <cell r="AX106">
            <v>6.2374000000000001</v>
          </cell>
          <cell r="AZ106">
            <v>6.0894117647058836</v>
          </cell>
          <cell r="BA106" t="str">
            <v>E.1.6</v>
          </cell>
        </row>
        <row r="107">
          <cell r="F107" t="str">
            <v>PRI</v>
          </cell>
          <cell r="I107" t="str">
            <v>E.1.7.</v>
          </cell>
          <cell r="J107" t="str">
            <v>Perlindungan yang Memadai Terhadap Alam, 1-7</v>
          </cell>
          <cell r="K107">
            <v>4.166666666666667</v>
          </cell>
          <cell r="L107">
            <v>6.34</v>
          </cell>
          <cell r="N107">
            <v>4.166666666666667</v>
          </cell>
          <cell r="O107" t="str">
            <v>-</v>
          </cell>
          <cell r="P107">
            <v>6.34</v>
          </cell>
          <cell r="Q107">
            <v>5.225806451612903</v>
          </cell>
          <cell r="R107">
            <v>5.7142857142857144</v>
          </cell>
          <cell r="S107">
            <v>5.354838709677419</v>
          </cell>
          <cell r="T107">
            <v>4.9333333333333336</v>
          </cell>
          <cell r="U107">
            <v>4.5666666666666664</v>
          </cell>
          <cell r="V107">
            <v>5.333333333333333</v>
          </cell>
          <cell r="W107">
            <v>5.709677419354839</v>
          </cell>
          <cell r="X107">
            <v>5.3</v>
          </cell>
          <cell r="Y107">
            <v>5.2</v>
          </cell>
          <cell r="Z107">
            <v>5.125</v>
          </cell>
          <cell r="AA107">
            <v>5.2666666666666666</v>
          </cell>
          <cell r="AB107">
            <v>4.166666666666667</v>
          </cell>
          <cell r="AC107">
            <v>5.354838709677419</v>
          </cell>
          <cell r="AD107">
            <v>5.65625</v>
          </cell>
          <cell r="AE107">
            <v>5.4516129032258061</v>
          </cell>
          <cell r="AF107">
            <v>4.612903225806452</v>
          </cell>
          <cell r="AG107">
            <v>5.166666666666667</v>
          </cell>
          <cell r="AH107">
            <v>5.419354838709677</v>
          </cell>
          <cell r="AI107">
            <v>5.4838709677419351</v>
          </cell>
          <cell r="AJ107">
            <v>4.84375</v>
          </cell>
          <cell r="AK107">
            <v>5.2333333333333334</v>
          </cell>
          <cell r="AL107">
            <v>5.4848484848484844</v>
          </cell>
          <cell r="AM107">
            <v>6.333333333333333</v>
          </cell>
          <cell r="AN107">
            <v>5.666666666666667</v>
          </cell>
          <cell r="AO107">
            <v>5.5161290322580649</v>
          </cell>
          <cell r="AP107">
            <v>4.419354838709677</v>
          </cell>
          <cell r="AQ107">
            <v>6.34</v>
          </cell>
          <cell r="AR107">
            <v>4.7333333333333334</v>
          </cell>
          <cell r="AS107">
            <v>5.4666666666666668</v>
          </cell>
          <cell r="AT107">
            <v>4.2333333333333334</v>
          </cell>
          <cell r="AU107">
            <v>4.7333333333333334</v>
          </cell>
          <cell r="AV107">
            <v>4.2</v>
          </cell>
          <cell r="AW107">
            <v>4.8166666666666664</v>
          </cell>
          <cell r="AX107">
            <v>5.081967213114754</v>
          </cell>
          <cell r="AZ107">
            <v>5.1807202502653853</v>
          </cell>
          <cell r="BA107" t="str">
            <v>E.1.7.</v>
          </cell>
        </row>
        <row r="108">
          <cell r="F108" t="str">
            <v>PRI</v>
          </cell>
          <cell r="I108" t="str">
            <v>E.1.8.</v>
          </cell>
          <cell r="J108" t="str">
            <v>Pengawasan Terkait Pencemaran Limbah Terhadap Lingkungan, 1-7</v>
          </cell>
          <cell r="K108">
            <v>3.3666666666666667</v>
          </cell>
          <cell r="L108">
            <v>6.34</v>
          </cell>
          <cell r="N108">
            <v>3.3666666666666667</v>
          </cell>
          <cell r="O108" t="str">
            <v>-</v>
          </cell>
          <cell r="P108">
            <v>6.34</v>
          </cell>
          <cell r="Q108">
            <v>4.806451612903226</v>
          </cell>
          <cell r="R108">
            <v>5.0857142857142854</v>
          </cell>
          <cell r="S108">
            <v>4.903225806451613</v>
          </cell>
          <cell r="T108">
            <v>4.8</v>
          </cell>
          <cell r="U108">
            <v>4.2666666666666666</v>
          </cell>
          <cell r="V108">
            <v>5.166666666666667</v>
          </cell>
          <cell r="W108">
            <v>5.5161290322580649</v>
          </cell>
          <cell r="X108">
            <v>5.5</v>
          </cell>
          <cell r="Y108">
            <v>4.9333333333333336</v>
          </cell>
          <cell r="Z108">
            <v>4.65625</v>
          </cell>
          <cell r="AA108">
            <v>5.3</v>
          </cell>
          <cell r="AB108">
            <v>3.3666666666666667</v>
          </cell>
          <cell r="AC108">
            <v>5.806451612903226</v>
          </cell>
          <cell r="AD108">
            <v>5.3125</v>
          </cell>
          <cell r="AE108">
            <v>5.4838709677419351</v>
          </cell>
          <cell r="AF108">
            <v>4.4838709677419351</v>
          </cell>
          <cell r="AG108">
            <v>5.0999999999999996</v>
          </cell>
          <cell r="AH108">
            <v>5.612903225806452</v>
          </cell>
          <cell r="AI108">
            <v>5.064516129032258</v>
          </cell>
          <cell r="AJ108">
            <v>4.34375</v>
          </cell>
          <cell r="AK108">
            <v>4.8666666666666663</v>
          </cell>
          <cell r="AL108">
            <v>5.4848484848484844</v>
          </cell>
          <cell r="AM108">
            <v>6.1</v>
          </cell>
          <cell r="AN108">
            <v>5.666666666666667</v>
          </cell>
          <cell r="AO108">
            <v>5.354838709677419</v>
          </cell>
          <cell r="AP108">
            <v>3.967741935483871</v>
          </cell>
          <cell r="AQ108">
            <v>6.34</v>
          </cell>
          <cell r="AR108">
            <v>4.5</v>
          </cell>
          <cell r="AS108">
            <v>5.2666666666666666</v>
          </cell>
          <cell r="AT108">
            <v>3.9333333333333331</v>
          </cell>
          <cell r="AU108">
            <v>4.4000000000000004</v>
          </cell>
          <cell r="AV108">
            <v>4.1333333333333337</v>
          </cell>
          <cell r="AW108">
            <v>4.4333333333333336</v>
          </cell>
          <cell r="AX108">
            <v>5.1147540983606561</v>
          </cell>
          <cell r="AZ108">
            <v>4.97268088830167</v>
          </cell>
          <cell r="BA108" t="str">
            <v>E.1.8.</v>
          </cell>
        </row>
        <row r="109">
          <cell r="F109" t="str">
            <v>SEC</v>
          </cell>
          <cell r="I109" t="str">
            <v>E.1.9.</v>
          </cell>
          <cell r="J109" t="str">
            <v>Rasio Cakupan Kawasan Hutan Lindung</v>
          </cell>
          <cell r="K109">
            <v>2.9055104288016852E-3</v>
          </cell>
          <cell r="L109">
            <v>1.6305829731479948</v>
          </cell>
          <cell r="M109" t="str">
            <v>Arbritary Max</v>
          </cell>
          <cell r="N109">
            <v>2.9055104288016852E-3</v>
          </cell>
          <cell r="O109" t="str">
            <v>-</v>
          </cell>
          <cell r="P109">
            <v>1</v>
          </cell>
          <cell r="Q109">
            <v>2.0813998940499872</v>
          </cell>
          <cell r="R109">
            <v>1.3345948503133218</v>
          </cell>
          <cell r="S109">
            <v>2.1382905704950961</v>
          </cell>
          <cell r="T109">
            <v>1.4186671798508643</v>
          </cell>
          <cell r="U109">
            <v>1.8065197929217094</v>
          </cell>
          <cell r="V109">
            <v>1.5020499002155601</v>
          </cell>
          <cell r="W109">
            <v>2.3810995321165023</v>
          </cell>
          <cell r="X109">
            <v>1.7855065863073039</v>
          </cell>
          <cell r="Y109">
            <v>1.1089180100411629</v>
          </cell>
          <cell r="Z109">
            <v>1.0172541701090065</v>
          </cell>
          <cell r="AA109">
            <v>7</v>
          </cell>
          <cell r="AB109">
            <v>1.207344113678031</v>
          </cell>
          <cell r="AC109">
            <v>1.2146430331023264</v>
          </cell>
          <cell r="AD109">
            <v>1</v>
          </cell>
          <cell r="AE109">
            <v>1.2766111484515332</v>
          </cell>
          <cell r="AF109">
            <v>2.0066613869344443</v>
          </cell>
          <cell r="AG109">
            <v>1.2562524892398765</v>
          </cell>
          <cell r="AH109">
            <v>1.5625913281505872</v>
          </cell>
          <cell r="AI109">
            <v>1.6265454197138214</v>
          </cell>
          <cell r="AJ109">
            <v>1.6447126488943937</v>
          </cell>
          <cell r="AK109">
            <v>1.6215623479051768</v>
          </cell>
          <cell r="AL109">
            <v>1.3137755397431896</v>
          </cell>
          <cell r="AM109">
            <v>1.484035840897586</v>
          </cell>
          <cell r="AN109">
            <v>1.4840358408975862</v>
          </cell>
          <cell r="AO109">
            <v>2.3467780759200743</v>
          </cell>
          <cell r="AP109">
            <v>1.9422059755692795</v>
          </cell>
          <cell r="AQ109">
            <v>2.0616939010352273</v>
          </cell>
          <cell r="AR109">
            <v>3.8074173350261047</v>
          </cell>
          <cell r="AS109">
            <v>2.0337277355166075</v>
          </cell>
          <cell r="AT109">
            <v>1.7538799716476059</v>
          </cell>
          <cell r="AU109">
            <v>1.5334681629313778</v>
          </cell>
          <cell r="AV109">
            <v>1.3936204000232695</v>
          </cell>
          <cell r="AW109">
            <v>2.525684197647756</v>
          </cell>
          <cell r="AX109">
            <v>2.445275481729742</v>
          </cell>
          <cell r="AZ109">
            <v>1.8857889076787084</v>
          </cell>
          <cell r="BA109" t="str">
            <v>E.1.9.</v>
          </cell>
        </row>
        <row r="110">
          <cell r="F110" t="str">
            <v>SEC</v>
          </cell>
          <cell r="I110" t="str">
            <v>E.1.10.</v>
          </cell>
          <cell r="J110" t="str">
            <v>Proporsi Rata-rata Keanekaragaman Hayati Kunci yang Tercakup dalam Kawasan Konservasi per km2</v>
          </cell>
          <cell r="K110">
            <v>0</v>
          </cell>
          <cell r="L110">
            <v>36.881358271792394</v>
          </cell>
          <cell r="M110" t="str">
            <v>Min Max</v>
          </cell>
          <cell r="N110">
            <v>0</v>
          </cell>
          <cell r="O110" t="str">
            <v>-</v>
          </cell>
          <cell r="P110">
            <v>36.881358271792394</v>
          </cell>
          <cell r="Q110">
            <v>7</v>
          </cell>
          <cell r="R110">
            <v>3.1758336950270056</v>
          </cell>
          <cell r="S110">
            <v>4.1350394807559097</v>
          </cell>
          <cell r="T110">
            <v>2.7825933869150958</v>
          </cell>
          <cell r="U110">
            <v>2.4000714398952714</v>
          </cell>
          <cell r="V110">
            <v>1.6068216996509899</v>
          </cell>
          <cell r="W110">
            <v>2.8839125208041438</v>
          </cell>
          <cell r="X110">
            <v>1.2761891307212423</v>
          </cell>
          <cell r="Y110">
            <v>1.9652927259583177</v>
          </cell>
          <cell r="Z110">
            <v>2.7805777988261187</v>
          </cell>
          <cell r="AA110">
            <v>1.0046550390069127</v>
          </cell>
          <cell r="AB110">
            <v>1.2729517951581675</v>
          </cell>
          <cell r="AC110">
            <v>1.2119110483098992</v>
          </cell>
          <cell r="AD110">
            <v>1</v>
          </cell>
          <cell r="AE110">
            <v>1.6007154701985922</v>
          </cell>
          <cell r="AF110">
            <v>1.0466859100592651</v>
          </cell>
          <cell r="AG110">
            <v>3.1170066909969574</v>
          </cell>
          <cell r="AH110">
            <v>4.5214061803885706</v>
          </cell>
          <cell r="AI110">
            <v>2.4992439011470315</v>
          </cell>
          <cell r="AJ110">
            <v>5.1424133624897426</v>
          </cell>
          <cell r="AK110">
            <v>6.0242177515143904</v>
          </cell>
          <cell r="AL110">
            <v>2.5955633372174707</v>
          </cell>
          <cell r="AM110">
            <v>5.5363936919341983</v>
          </cell>
          <cell r="AN110">
            <v>4.1836836616443263</v>
          </cell>
          <cell r="AO110">
            <v>2.8098957289968474</v>
          </cell>
          <cell r="AP110">
            <v>6.4645100069608938</v>
          </cell>
          <cell r="AQ110">
            <v>4.8174708542140241</v>
          </cell>
          <cell r="AR110">
            <v>6.7699789579658773</v>
          </cell>
          <cell r="AS110">
            <v>6.477108084387126</v>
          </cell>
          <cell r="AT110">
            <v>5.6133114967301303</v>
          </cell>
          <cell r="AU110">
            <v>3.3704196139068432</v>
          </cell>
          <cell r="AV110">
            <v>3.4827536232952108</v>
          </cell>
          <cell r="AW110">
            <v>4.3316215358733068</v>
          </cell>
          <cell r="AX110">
            <v>5.1984029196129118</v>
          </cell>
          <cell r="AZ110">
            <v>3.5323133100165531</v>
          </cell>
          <cell r="BA110" t="str">
            <v>E.1.10.</v>
          </cell>
        </row>
        <row r="111">
          <cell r="I111" t="str">
            <v>E.2.</v>
          </cell>
          <cell r="J111" t="str">
            <v>Ketahanan Dan Kondisi Sosioekonomi</v>
          </cell>
          <cell r="Q111">
            <v>4.2109877279490737</v>
          </cell>
          <cell r="R111">
            <v>4.8600212592672634</v>
          </cell>
          <cell r="S111">
            <v>4.9528218631535541</v>
          </cell>
          <cell r="T111">
            <v>4.931183873066403</v>
          </cell>
          <cell r="U111">
            <v>4.6306100286236287</v>
          </cell>
          <cell r="V111">
            <v>4.4053761962301978</v>
          </cell>
          <cell r="W111">
            <v>4.5146133239521351</v>
          </cell>
          <cell r="X111">
            <v>4.5414720175768597</v>
          </cell>
          <cell r="Y111">
            <v>5.2905433613440964</v>
          </cell>
          <cell r="Z111">
            <v>5.5128098408189672</v>
          </cell>
          <cell r="AA111">
            <v>6.2971710108073751</v>
          </cell>
          <cell r="AB111">
            <v>4.2329795543153468</v>
          </cell>
          <cell r="AC111">
            <v>4.8263203020605419</v>
          </cell>
          <cell r="AD111">
            <v>5.5968232845520252</v>
          </cell>
          <cell r="AE111">
            <v>4.9621767670529886</v>
          </cell>
          <cell r="AF111">
            <v>4.350629983775022</v>
          </cell>
          <cell r="AG111">
            <v>6.1596423095170962</v>
          </cell>
          <cell r="AH111">
            <v>4.6570238740813492</v>
          </cell>
          <cell r="AI111">
            <v>4.4968740197841468</v>
          </cell>
          <cell r="AJ111">
            <v>4.4928368119054056</v>
          </cell>
          <cell r="AK111">
            <v>4.8958069993607429</v>
          </cell>
          <cell r="AL111">
            <v>5.2165570309311908</v>
          </cell>
          <cell r="AM111">
            <v>5.5355612387000317</v>
          </cell>
          <cell r="AN111">
            <v>5.5151052677241665</v>
          </cell>
          <cell r="AO111">
            <v>4.553705880505813</v>
          </cell>
          <cell r="AP111">
            <v>4.5629950710044698</v>
          </cell>
          <cell r="AQ111">
            <v>4.3266659636983062</v>
          </cell>
          <cell r="AR111">
            <v>5.3406674328003003</v>
          </cell>
          <cell r="AS111">
            <v>4.4963611111766859</v>
          </cell>
          <cell r="AT111">
            <v>5.1710026570166434</v>
          </cell>
          <cell r="AU111">
            <v>3.2253417810097931</v>
          </cell>
          <cell r="AV111">
            <v>4.2502921107854208</v>
          </cell>
          <cell r="AW111">
            <v>3.7469774773843718</v>
          </cell>
          <cell r="AX111">
            <v>3.764214963584875</v>
          </cell>
          <cell r="AZ111">
            <v>4.7801227175151855</v>
          </cell>
          <cell r="BA111" t="str">
            <v>E.2.</v>
          </cell>
        </row>
        <row r="112">
          <cell r="F112" t="str">
            <v>SEC</v>
          </cell>
          <cell r="I112" t="str">
            <v>E.2.1.</v>
          </cell>
          <cell r="J112" t="str">
            <v>Tingkat Kemiskinan</v>
          </cell>
          <cell r="K112">
            <v>4.25</v>
          </cell>
          <cell r="L112">
            <v>26.03</v>
          </cell>
          <cell r="M112" t="str">
            <v>Min Max</v>
          </cell>
          <cell r="N112">
            <v>4.25</v>
          </cell>
          <cell r="O112" t="str">
            <v>-</v>
          </cell>
          <cell r="P112">
            <v>26.03</v>
          </cell>
          <cell r="Q112">
            <v>4.1900826446280997</v>
          </cell>
          <cell r="R112">
            <v>5.9256198347107443</v>
          </cell>
          <cell r="S112">
            <v>6.5316804407713498</v>
          </cell>
          <cell r="T112">
            <v>6.330578512396694</v>
          </cell>
          <cell r="U112">
            <v>6.0826446280991737</v>
          </cell>
          <cell r="V112">
            <v>4.9256198347107443</v>
          </cell>
          <cell r="W112">
            <v>4.3030303030303028</v>
          </cell>
          <cell r="X112">
            <v>5.110192837465565</v>
          </cell>
          <cell r="Y112">
            <v>6.9256198347107443</v>
          </cell>
          <cell r="Z112">
            <v>6.6033057851239665</v>
          </cell>
          <cell r="AA112">
            <v>6.9476584022038566</v>
          </cell>
          <cell r="AB112">
            <v>6.0716253443526167</v>
          </cell>
          <cell r="AC112">
            <v>5.2038567493112948</v>
          </cell>
          <cell r="AD112">
            <v>5.1294765840220391</v>
          </cell>
          <cell r="AE112">
            <v>5.3195592286501379</v>
          </cell>
          <cell r="AF112">
            <v>6.4710743801652892</v>
          </cell>
          <cell r="AG112">
            <v>7</v>
          </cell>
          <cell r="AH112">
            <v>4.3553719008264462</v>
          </cell>
          <cell r="AI112">
            <v>2.6721763085399441</v>
          </cell>
          <cell r="AJ112">
            <v>6.3223140495867769</v>
          </cell>
          <cell r="AK112">
            <v>6.7630853994490359</v>
          </cell>
          <cell r="AL112">
            <v>6.9889807162534439</v>
          </cell>
          <cell r="AM112">
            <v>6.4876033057851235</v>
          </cell>
          <cell r="AN112">
            <v>6.3939393939393936</v>
          </cell>
          <cell r="AO112">
            <v>6.1377410468319562</v>
          </cell>
          <cell r="AP112">
            <v>4.7520661157024797</v>
          </cell>
          <cell r="AQ112">
            <v>5.7741046831955929</v>
          </cell>
          <cell r="AR112">
            <v>5.0220385674931132</v>
          </cell>
          <cell r="AS112">
            <v>3.997245179063361</v>
          </cell>
          <cell r="AT112">
            <v>5.0055096418732781</v>
          </cell>
          <cell r="AU112">
            <v>3.6473829201101924</v>
          </cell>
          <cell r="AV112">
            <v>6.3911845730027546</v>
          </cell>
          <cell r="AW112">
            <v>2.5261707988980726</v>
          </cell>
          <cell r="AX112">
            <v>1</v>
          </cell>
          <cell r="AZ112">
            <v>5.391427645438343</v>
          </cell>
          <cell r="BA112" t="str">
            <v>E.2.1.</v>
          </cell>
        </row>
        <row r="113">
          <cell r="F113" t="str">
            <v>SEC</v>
          </cell>
          <cell r="I113" t="str">
            <v>E.2.2.</v>
          </cell>
          <cell r="J113" t="str">
            <v>Rasio Cakupan Peserta Jaminan Kesehatan Nasional (JKN)</v>
          </cell>
          <cell r="K113">
            <v>0.1248281567693228</v>
          </cell>
          <cell r="L113">
            <v>2.6493294311994702</v>
          </cell>
          <cell r="M113" t="str">
            <v>Winsorisasi Max</v>
          </cell>
          <cell r="N113">
            <v>0.1248281567693228</v>
          </cell>
          <cell r="O113" t="str">
            <v>-</v>
          </cell>
          <cell r="P113">
            <v>1.3106757127467654</v>
          </cell>
          <cell r="Q113">
            <v>5.2775750814457272</v>
          </cell>
          <cell r="R113">
            <v>3.6931634272103806</v>
          </cell>
          <cell r="S113">
            <v>3.8978165938241589</v>
          </cell>
          <cell r="T113">
            <v>4.2921845932811484</v>
          </cell>
          <cell r="U113">
            <v>3.4344700426083614</v>
          </cell>
          <cell r="V113">
            <v>4.219948066580856</v>
          </cell>
          <cell r="W113">
            <v>4.3083147660174035</v>
          </cell>
          <cell r="X113">
            <v>3.7312376391535085</v>
          </cell>
          <cell r="Y113">
            <v>4.3040092319674157</v>
          </cell>
          <cell r="Z113">
            <v>4.4149823947199494</v>
          </cell>
          <cell r="AA113">
            <v>7</v>
          </cell>
          <cell r="AB113">
            <v>3.8048688097924011</v>
          </cell>
          <cell r="AC113">
            <v>3.9213137507804605</v>
          </cell>
          <cell r="AD113">
            <v>4.7113668500440529</v>
          </cell>
          <cell r="AE113">
            <v>3.9389588722016344</v>
          </cell>
          <cell r="AF113">
            <v>4.1805007181338851</v>
          </cell>
          <cell r="AG113">
            <v>4.6719025714017191</v>
          </cell>
          <cell r="AH113">
            <v>4.093834494525483</v>
          </cell>
          <cell r="AI113">
            <v>4.6518343726199287</v>
          </cell>
          <cell r="AJ113">
            <v>3.8177831980348444</v>
          </cell>
          <cell r="AK113">
            <v>4.1842451620965004</v>
          </cell>
          <cell r="AL113">
            <v>4.0896913737614407</v>
          </cell>
          <cell r="AM113">
            <v>4.6972451993108599</v>
          </cell>
          <cell r="AN113">
            <v>4.5907420319868582</v>
          </cell>
          <cell r="AO113">
            <v>4.2345552753439977</v>
          </cell>
          <cell r="AP113">
            <v>4.586648277878294</v>
          </cell>
          <cell r="AQ113">
            <v>1</v>
          </cell>
          <cell r="AR113">
            <v>7</v>
          </cell>
          <cell r="AS113">
            <v>4.9672919678130087</v>
          </cell>
          <cell r="AT113">
            <v>7</v>
          </cell>
          <cell r="AU113">
            <v>4.2873175372623127</v>
          </cell>
          <cell r="AV113">
            <v>4.1346387024860674</v>
          </cell>
          <cell r="AW113">
            <v>5.2102598206985862</v>
          </cell>
          <cell r="AX113">
            <v>5.0158956483059365</v>
          </cell>
          <cell r="AZ113">
            <v>4.4518998962143277</v>
          </cell>
          <cell r="BA113" t="str">
            <v>E.2.2.</v>
          </cell>
        </row>
        <row r="114">
          <cell r="F114" t="str">
            <v>SEC</v>
          </cell>
          <cell r="I114" t="str">
            <v>E.2.3.</v>
          </cell>
          <cell r="J114" t="str">
            <v>Persentase Penduduk Usia Muda yang Sedang Tidak Sekolah atau Mengikuti Pelatihan (Not in Education,  Employment or Training – NETT), %</v>
          </cell>
          <cell r="K114">
            <v>10.029999999999999</v>
          </cell>
          <cell r="L114">
            <v>35.380000000000003</v>
          </cell>
          <cell r="M114" t="str">
            <v>Min Max</v>
          </cell>
          <cell r="N114">
            <v>10.029999999999999</v>
          </cell>
          <cell r="O114" t="str">
            <v>-</v>
          </cell>
          <cell r="P114">
            <v>35.380000000000003</v>
          </cell>
          <cell r="Q114">
            <v>2.5053254437869823</v>
          </cell>
          <cell r="R114">
            <v>4.6213017751479297</v>
          </cell>
          <cell r="S114">
            <v>3.9301775147928995</v>
          </cell>
          <cell r="T114">
            <v>3.8686390532544372</v>
          </cell>
          <cell r="U114">
            <v>4.1053254437869819</v>
          </cell>
          <cell r="V114">
            <v>3.8426035502958582</v>
          </cell>
          <cell r="W114">
            <v>4.2213017751479294</v>
          </cell>
          <cell r="X114">
            <v>4.0911242603550297</v>
          </cell>
          <cell r="Y114">
            <v>4.3325443786982252</v>
          </cell>
          <cell r="Z114">
            <v>5.8142011834319529</v>
          </cell>
          <cell r="AA114">
            <v>5.7076923076923078</v>
          </cell>
          <cell r="AB114">
            <v>3.2887573964497041</v>
          </cell>
          <cell r="AC114">
            <v>4.4059171597633142</v>
          </cell>
          <cell r="AD114">
            <v>6.7964497041420113</v>
          </cell>
          <cell r="AE114">
            <v>4.7514792899408285</v>
          </cell>
          <cell r="AF114">
            <v>2.5573964497041413</v>
          </cell>
          <cell r="AG114">
            <v>7</v>
          </cell>
          <cell r="AH114">
            <v>4.5337278106508876</v>
          </cell>
          <cell r="AI114">
            <v>5.0828402366863905</v>
          </cell>
          <cell r="AJ114">
            <v>3.8</v>
          </cell>
          <cell r="AK114">
            <v>3.7692307692307692</v>
          </cell>
          <cell r="AL114">
            <v>4.3633136094674558</v>
          </cell>
          <cell r="AM114">
            <v>4.9573964497041416</v>
          </cell>
          <cell r="AN114">
            <v>5.0757396449704135</v>
          </cell>
          <cell r="AO114">
            <v>2.1005917159763312</v>
          </cell>
          <cell r="AP114">
            <v>4.0745562130177513</v>
          </cell>
          <cell r="AQ114">
            <v>4.1100591715976336</v>
          </cell>
          <cell r="AR114">
            <v>4.1739644970414203</v>
          </cell>
          <cell r="AS114">
            <v>3.4875739644970407</v>
          </cell>
          <cell r="AT114">
            <v>4.211834319526627</v>
          </cell>
          <cell r="AU114">
            <v>1</v>
          </cell>
          <cell r="AV114">
            <v>2.3420118343195266</v>
          </cell>
          <cell r="AW114">
            <v>2.7514792899408285</v>
          </cell>
          <cell r="AX114">
            <v>3.4426035502958579</v>
          </cell>
          <cell r="AZ114">
            <v>4.0916811695092239</v>
          </cell>
          <cell r="BA114" t="str">
            <v>E.2.3.</v>
          </cell>
        </row>
        <row r="115">
          <cell r="F115" t="str">
            <v>PRI</v>
          </cell>
          <cell r="I115" t="str">
            <v>E.2.4.</v>
          </cell>
          <cell r="J115" t="str">
            <v>Kesetaraan dalam Mendapatkan Kesempatan Bekerja, 1-7</v>
          </cell>
          <cell r="K115">
            <v>3.7666666666666666</v>
          </cell>
          <cell r="L115">
            <v>6.4224999999999994</v>
          </cell>
          <cell r="N115">
            <v>3.7666666666666666</v>
          </cell>
          <cell r="O115" t="str">
            <v>-</v>
          </cell>
          <cell r="P115">
            <v>6.4224999999999994</v>
          </cell>
          <cell r="Q115">
            <v>4.870967741935484</v>
          </cell>
          <cell r="R115">
            <v>5.2</v>
          </cell>
          <cell r="S115">
            <v>5.4516129032258061</v>
          </cell>
          <cell r="T115">
            <v>5.2333333333333334</v>
          </cell>
          <cell r="U115">
            <v>4.9000000000000004</v>
          </cell>
          <cell r="V115">
            <v>4.6333333333333337</v>
          </cell>
          <cell r="W115">
            <v>5.225806451612903</v>
          </cell>
          <cell r="X115">
            <v>5.2333333333333334</v>
          </cell>
          <cell r="Y115">
            <v>5.6</v>
          </cell>
          <cell r="Z115">
            <v>5.21875</v>
          </cell>
          <cell r="AA115">
            <v>5.5333333333333332</v>
          </cell>
          <cell r="AB115">
            <v>3.7666666666666666</v>
          </cell>
          <cell r="AC115">
            <v>5.774193548387097</v>
          </cell>
          <cell r="AD115">
            <v>5.75</v>
          </cell>
          <cell r="AE115">
            <v>5.838709677419355</v>
          </cell>
          <cell r="AF115">
            <v>4.193548387096774</v>
          </cell>
          <cell r="AG115">
            <v>5.9666666666666668</v>
          </cell>
          <cell r="AH115">
            <v>5.645161290322581</v>
          </cell>
          <cell r="AI115">
            <v>5.580645161290323</v>
          </cell>
          <cell r="AJ115">
            <v>4.03125</v>
          </cell>
          <cell r="AK115">
            <v>4.8666666666666663</v>
          </cell>
          <cell r="AL115">
            <v>5.4242424242424239</v>
          </cell>
          <cell r="AM115">
            <v>6</v>
          </cell>
          <cell r="AN115">
            <v>6</v>
          </cell>
          <cell r="AO115">
            <v>5.741935483870968</v>
          </cell>
          <cell r="AP115">
            <v>4.838709677419355</v>
          </cell>
          <cell r="AQ115">
            <v>6.4224999999999994</v>
          </cell>
          <cell r="AR115">
            <v>5.166666666666667</v>
          </cell>
          <cell r="AS115">
            <v>5.5333333333333332</v>
          </cell>
          <cell r="AT115">
            <v>4.4666666666666668</v>
          </cell>
          <cell r="AU115">
            <v>3.9666666666666668</v>
          </cell>
          <cell r="AV115">
            <v>4.1333333333333337</v>
          </cell>
          <cell r="AW115">
            <v>4.5</v>
          </cell>
          <cell r="AX115">
            <v>5.5983606557377046</v>
          </cell>
          <cell r="AZ115">
            <v>5.1854821588988456</v>
          </cell>
          <cell r="BA115" t="str">
            <v>E.2.4.</v>
          </cell>
        </row>
        <row r="116">
          <cell r="I116" t="str">
            <v>E.3.</v>
          </cell>
          <cell r="J116" t="str">
            <v>Dampak dan Tekanan Permintaan Kepariwisataan</v>
          </cell>
          <cell r="Q116">
            <v>3.9953963131750783</v>
          </cell>
          <cell r="R116">
            <v>4.2531166833661649</v>
          </cell>
          <cell r="S116">
            <v>4.3263920378542062</v>
          </cell>
          <cell r="T116">
            <v>3.8081235191651133</v>
          </cell>
          <cell r="U116">
            <v>3.7154731712812379</v>
          </cell>
          <cell r="V116">
            <v>3.8634902323432994</v>
          </cell>
          <cell r="W116">
            <v>3.7574612506378453</v>
          </cell>
          <cell r="X116">
            <v>4.0723115088771875</v>
          </cell>
          <cell r="Y116">
            <v>4.8008326657464986</v>
          </cell>
          <cell r="Z116">
            <v>4.8127996480288617</v>
          </cell>
          <cell r="AA116">
            <v>4.3604480803491752</v>
          </cell>
          <cell r="AB116">
            <v>4.1854946319664634</v>
          </cell>
          <cell r="AC116">
            <v>4.3202571565184984</v>
          </cell>
          <cell r="AD116">
            <v>5.5346390845966402</v>
          </cell>
          <cell r="AE116">
            <v>4.9477400094647379</v>
          </cell>
          <cell r="AF116">
            <v>4.1147897789520504</v>
          </cell>
          <cell r="AG116">
            <v>5.730050500979698</v>
          </cell>
          <cell r="AH116">
            <v>3.922468715041842</v>
          </cell>
          <cell r="AI116">
            <v>3.692213850821056</v>
          </cell>
          <cell r="AJ116">
            <v>3.8896436060871489</v>
          </cell>
          <cell r="AK116">
            <v>3.8538602594906188</v>
          </cell>
          <cell r="AL116">
            <v>3.8395731360261469</v>
          </cell>
          <cell r="AM116">
            <v>3.9556571172097006</v>
          </cell>
          <cell r="AN116">
            <v>4.0015178937512434</v>
          </cell>
          <cell r="AO116">
            <v>4.3448741899513887</v>
          </cell>
          <cell r="AP116">
            <v>3.0807972801426167</v>
          </cell>
          <cell r="AQ116">
            <v>3.4088766566381241</v>
          </cell>
          <cell r="AR116">
            <v>2.9060849931748614</v>
          </cell>
          <cell r="AS116">
            <v>4.1601772378018662</v>
          </cell>
          <cell r="AT116">
            <v>2.787567290338461</v>
          </cell>
          <cell r="AU116">
            <v>4.4409640775664139</v>
          </cell>
          <cell r="AV116">
            <v>3.8244544140109111</v>
          </cell>
          <cell r="AW116">
            <v>3.5204454213077758</v>
          </cell>
          <cell r="AX116">
            <v>3.7788571832475646</v>
          </cell>
          <cell r="AZ116">
            <v>4.0590249881150147</v>
          </cell>
          <cell r="BA116" t="str">
            <v>E.3.</v>
          </cell>
        </row>
        <row r="117">
          <cell r="F117" t="str">
            <v>SEC</v>
          </cell>
          <cell r="I117" t="str">
            <v>E.3.1.</v>
          </cell>
          <cell r="J117" t="str">
            <v>Kontribusi PDRB Sektor Akomodasi, dan Makan Minum</v>
          </cell>
          <cell r="K117">
            <v>0.23097261158148905</v>
          </cell>
          <cell r="L117">
            <v>19.931486426643012</v>
          </cell>
          <cell r="M117" t="str">
            <v>Winsorisasi Max</v>
          </cell>
          <cell r="N117">
            <v>0.23097261158148905</v>
          </cell>
          <cell r="O117" t="str">
            <v>-</v>
          </cell>
          <cell r="P117">
            <v>5.9501288131971783</v>
          </cell>
          <cell r="Q117">
            <v>2.6102481934425654</v>
          </cell>
          <cell r="R117">
            <v>2.9692792412830418</v>
          </cell>
          <cell r="S117">
            <v>2.1957617405991749</v>
          </cell>
          <cell r="T117">
            <v>1.2506724765532287</v>
          </cell>
          <cell r="U117">
            <v>1.8969350101937543</v>
          </cell>
          <cell r="V117">
            <v>2.766271312314847</v>
          </cell>
          <cell r="W117">
            <v>2.5917728729901066</v>
          </cell>
          <cell r="X117">
            <v>2.4464137495464806</v>
          </cell>
          <cell r="Y117">
            <v>4.1123223611277773</v>
          </cell>
          <cell r="Z117">
            <v>2.7497130999710322</v>
          </cell>
          <cell r="AA117">
            <v>5.6707432642596185</v>
          </cell>
          <cell r="AB117">
            <v>3.9347694368614734</v>
          </cell>
          <cell r="AC117">
            <v>4.3287318722550641</v>
          </cell>
          <cell r="AD117">
            <v>7</v>
          </cell>
          <cell r="AE117">
            <v>6.90940500166883</v>
          </cell>
          <cell r="AF117">
            <v>3.2254256933735945</v>
          </cell>
          <cell r="AG117">
            <v>7</v>
          </cell>
          <cell r="AH117">
            <v>2.5746456078352358</v>
          </cell>
          <cell r="AI117">
            <v>1.4529417752744909</v>
          </cell>
          <cell r="AJ117">
            <v>3.0157253401152024</v>
          </cell>
          <cell r="AK117">
            <v>2.6238211615288227</v>
          </cell>
          <cell r="AL117">
            <v>2.7069806052203735</v>
          </cell>
          <cell r="AM117">
            <v>1.7989347755467815</v>
          </cell>
          <cell r="AN117">
            <v>2.2769380919901439</v>
          </cell>
          <cell r="AO117">
            <v>2.5070973046065883</v>
          </cell>
          <cell r="AP117">
            <v>1.0886811632563353</v>
          </cell>
          <cell r="AQ117">
            <v>2.1602469742054518</v>
          </cell>
          <cell r="AR117">
            <v>1.2849469204185096</v>
          </cell>
          <cell r="AS117">
            <v>3.1138854277377908</v>
          </cell>
          <cell r="AT117">
            <v>1.0123882687745349</v>
          </cell>
          <cell r="AU117">
            <v>2.2812338619075989</v>
          </cell>
          <cell r="AV117">
            <v>1</v>
          </cell>
          <cell r="AW117">
            <v>1.5672672321732195</v>
          </cell>
          <cell r="AX117">
            <v>1.3970478496796952</v>
          </cell>
          <cell r="AZ117">
            <v>2.8682719907856278</v>
          </cell>
          <cell r="BA117" t="str">
            <v>E.3.1.</v>
          </cell>
        </row>
        <row r="118">
          <cell r="F118" t="str">
            <v>SEC</v>
          </cell>
          <cell r="I118" t="str">
            <v>E.3.2.</v>
          </cell>
          <cell r="J118" t="str">
            <v>Lama Perjalanan Wisatawan Nusantara, Malam/Perjalanan</v>
          </cell>
          <cell r="K118">
            <v>2.69</v>
          </cell>
          <cell r="L118">
            <v>17.100000000000001</v>
          </cell>
          <cell r="M118" t="str">
            <v>Min Max</v>
          </cell>
          <cell r="N118">
            <v>2.69</v>
          </cell>
          <cell r="O118" t="str">
            <v>-</v>
          </cell>
          <cell r="P118">
            <v>17.100000000000001</v>
          </cell>
          <cell r="Q118">
            <v>2.3948646773074254</v>
          </cell>
          <cell r="R118">
            <v>2.3865371269951421</v>
          </cell>
          <cell r="S118">
            <v>1.7619708535739067</v>
          </cell>
          <cell r="T118">
            <v>2.7820957668285908</v>
          </cell>
          <cell r="U118">
            <v>3.0777238029146421</v>
          </cell>
          <cell r="V118">
            <v>2.9111727966689793</v>
          </cell>
          <cell r="W118">
            <v>2.5239417071478139</v>
          </cell>
          <cell r="X118">
            <v>2.569743233865371</v>
          </cell>
          <cell r="Y118">
            <v>2.9861207494795279</v>
          </cell>
          <cell r="Z118">
            <v>4.7057598889659955</v>
          </cell>
          <cell r="AA118">
            <v>1.4788341429562804</v>
          </cell>
          <cell r="AB118">
            <v>1.3789035392088826</v>
          </cell>
          <cell r="AC118">
            <v>1.4996530187369883</v>
          </cell>
          <cell r="AD118">
            <v>1.4080499653018737</v>
          </cell>
          <cell r="AE118">
            <v>1</v>
          </cell>
          <cell r="AF118">
            <v>1.5787647467036781</v>
          </cell>
          <cell r="AG118">
            <v>2.1908396946564883</v>
          </cell>
          <cell r="AH118">
            <v>1.9868147120055513</v>
          </cell>
          <cell r="AI118">
            <v>3.8480222068008323</v>
          </cell>
          <cell r="AJ118">
            <v>3.6273421235253296</v>
          </cell>
          <cell r="AK118">
            <v>3.8147120055516996</v>
          </cell>
          <cell r="AL118">
            <v>2.7071478140180427</v>
          </cell>
          <cell r="AM118">
            <v>3.090215128383067</v>
          </cell>
          <cell r="AN118">
            <v>5.7883414295628031</v>
          </cell>
          <cell r="AO118">
            <v>2.5197779319916722</v>
          </cell>
          <cell r="AP118">
            <v>2.628036086051353</v>
          </cell>
          <cell r="AQ118">
            <v>2.0534351145038165</v>
          </cell>
          <cell r="AR118">
            <v>1.7536433032616237</v>
          </cell>
          <cell r="AS118">
            <v>2.2616238723108948</v>
          </cell>
          <cell r="AT118">
            <v>1.836918806384455</v>
          </cell>
          <cell r="AU118">
            <v>5.929909784871616</v>
          </cell>
          <cell r="AV118">
            <v>4.8889659958362248</v>
          </cell>
          <cell r="AW118">
            <v>7</v>
          </cell>
          <cell r="AX118">
            <v>5.8591256072172095</v>
          </cell>
          <cell r="AZ118">
            <v>2.94791198922317</v>
          </cell>
          <cell r="BA118" t="str">
            <v>E.3.2.</v>
          </cell>
        </row>
        <row r="119">
          <cell r="F119" t="str">
            <v>SEC</v>
          </cell>
          <cell r="I119" t="str">
            <v>E.3.3.</v>
          </cell>
          <cell r="J119" t="str">
            <v>Musim Kedatangan Wisatawan Nusantara</v>
          </cell>
          <cell r="K119">
            <v>0.3003113484001203</v>
          </cell>
          <cell r="L119">
            <v>0.38232136270035377</v>
          </cell>
          <cell r="M119" t="str">
            <v>Min Max</v>
          </cell>
          <cell r="N119">
            <v>0.3003113484001203</v>
          </cell>
          <cell r="O119" t="str">
            <v>-</v>
          </cell>
          <cell r="P119">
            <v>0.38232136270035377</v>
          </cell>
          <cell r="Q119">
            <v>3.1012138864088685</v>
          </cell>
          <cell r="R119">
            <v>5.534735973060747</v>
          </cell>
          <cell r="S119">
            <v>5.8412860752653746</v>
          </cell>
          <cell r="T119">
            <v>6.7136604087005249</v>
          </cell>
          <cell r="U119">
            <v>6.4622839119632438</v>
          </cell>
          <cell r="V119">
            <v>6.3869450805148826</v>
          </cell>
          <cell r="W119">
            <v>2.6841063127720508</v>
          </cell>
          <cell r="X119">
            <v>5.7473612708612922</v>
          </cell>
          <cell r="Y119">
            <v>4.8911644429080141</v>
          </cell>
          <cell r="Z119">
            <v>5.6942444222571238</v>
          </cell>
          <cell r="AA119">
            <v>6.8341309253891893</v>
          </cell>
          <cell r="AB119">
            <v>6.8439141313656959</v>
          </cell>
          <cell r="AC119">
            <v>3.9239578724440012</v>
          </cell>
          <cell r="AD119">
            <v>6.4853188557086696</v>
          </cell>
          <cell r="AE119">
            <v>5.8102436033664269</v>
          </cell>
          <cell r="AF119">
            <v>7</v>
          </cell>
          <cell r="AG119">
            <v>6.9720015738913075</v>
          </cell>
          <cell r="AH119">
            <v>2.5336731635948997</v>
          </cell>
          <cell r="AI119">
            <v>1.397260420056206</v>
          </cell>
          <cell r="AJ119">
            <v>5.1801944730301006</v>
          </cell>
          <cell r="AK119">
            <v>4.0824175286999385</v>
          </cell>
          <cell r="AL119">
            <v>3.0394429222715527</v>
          </cell>
          <cell r="AM119">
            <v>5.4838933979029418</v>
          </cell>
          <cell r="AN119">
            <v>5.5120124013724237</v>
          </cell>
          <cell r="AO119">
            <v>6.4835315844453065</v>
          </cell>
          <cell r="AP119">
            <v>2.71671830406149</v>
          </cell>
          <cell r="AQ119">
            <v>1</v>
          </cell>
          <cell r="AR119">
            <v>2.179012514483226</v>
          </cell>
          <cell r="AS119">
            <v>4.1128044363383731</v>
          </cell>
          <cell r="AT119">
            <v>2.3171897979478597</v>
          </cell>
          <cell r="AU119">
            <v>2.1650529624363823</v>
          </cell>
          <cell r="AV119">
            <v>4.8266756339206642</v>
          </cell>
          <cell r="AW119">
            <v>2.2217572859232755</v>
          </cell>
          <cell r="AX119">
            <v>2.6005128187863367</v>
          </cell>
          <cell r="AZ119">
            <v>4.5523152468278942</v>
          </cell>
          <cell r="BA119" t="str">
            <v>E.3.3.</v>
          </cell>
        </row>
        <row r="120">
          <cell r="F120" t="str">
            <v>SEC</v>
          </cell>
          <cell r="I120" t="str">
            <v>E.3.4.</v>
          </cell>
          <cell r="J120" t="str">
            <v>Rasio Perjalanan Wisatawan Nusantara yang Melakukan Kegiatan Wisata Budaya</v>
          </cell>
          <cell r="K120">
            <v>0.49707601409330088</v>
          </cell>
          <cell r="L120">
            <v>1.5361188497106362</v>
          </cell>
          <cell r="M120" t="str">
            <v>Min Max</v>
          </cell>
          <cell r="N120">
            <v>0.49707601409330088</v>
          </cell>
          <cell r="O120" t="str">
            <v>-</v>
          </cell>
          <cell r="P120">
            <v>1.5361188497106362</v>
          </cell>
          <cell r="Q120">
            <v>4.5480482492965235</v>
          </cell>
          <cell r="R120">
            <v>3.8605591516821018</v>
          </cell>
          <cell r="S120">
            <v>4.8834913276471799</v>
          </cell>
          <cell r="T120">
            <v>3.3972909193738428</v>
          </cell>
          <cell r="U120">
            <v>3.4421890105136024</v>
          </cell>
          <cell r="V120">
            <v>3.8100320845499671</v>
          </cell>
          <cell r="W120">
            <v>3.5579128841084269</v>
          </cell>
          <cell r="X120">
            <v>2.6107935384637044</v>
          </cell>
          <cell r="Y120">
            <v>4.7603071595695594</v>
          </cell>
          <cell r="Z120">
            <v>3.8610386814144046</v>
          </cell>
          <cell r="AA120">
            <v>3.8416079907199787</v>
          </cell>
          <cell r="AB120">
            <v>4.2896627324015792</v>
          </cell>
          <cell r="AC120">
            <v>4.8847085014903513</v>
          </cell>
          <cell r="AD120">
            <v>7</v>
          </cell>
          <cell r="AE120">
            <v>4.1583470942763627</v>
          </cell>
          <cell r="AF120">
            <v>3.1957602823157361</v>
          </cell>
          <cell r="AG120">
            <v>6.1808455716434123</v>
          </cell>
          <cell r="AH120">
            <v>3.4144212119375874</v>
          </cell>
          <cell r="AI120">
            <v>3.3654459919451121</v>
          </cell>
          <cell r="AJ120">
            <v>3.6087697672782166</v>
          </cell>
          <cell r="AK120">
            <v>3.2443632926127473</v>
          </cell>
          <cell r="AL120">
            <v>3.845097649721227</v>
          </cell>
          <cell r="AM120">
            <v>2.6197421333743645</v>
          </cell>
          <cell r="AN120">
            <v>1</v>
          </cell>
          <cell r="AO120">
            <v>3.543759437837533</v>
          </cell>
          <cell r="AP120">
            <v>1.878760156429663</v>
          </cell>
          <cell r="AQ120">
            <v>3.2012350854914553</v>
          </cell>
          <cell r="AR120">
            <v>2.0803634583915498</v>
          </cell>
          <cell r="AS120">
            <v>3.1024441359025161</v>
          </cell>
          <cell r="AT120">
            <v>2.4496094652648859</v>
          </cell>
          <cell r="AU120">
            <v>3.5835818727168451</v>
          </cell>
          <cell r="AV120">
            <v>2.9270295260775137</v>
          </cell>
          <cell r="AW120">
            <v>1.6338661171409323</v>
          </cell>
          <cell r="AX120">
            <v>2.1987454057687237</v>
          </cell>
          <cell r="AZ120">
            <v>3.5288185260987532</v>
          </cell>
          <cell r="BA120" t="str">
            <v>E.3.4.</v>
          </cell>
        </row>
        <row r="121">
          <cell r="F121" t="str">
            <v>SEC</v>
          </cell>
          <cell r="I121" t="str">
            <v>E.3.5.</v>
          </cell>
          <cell r="J121" t="str">
            <v>Rasio Perjalanan Wisatawan Nusantara yang Melakukan Kegiatan Wisata Alam</v>
          </cell>
          <cell r="K121">
            <v>0.30016835956036086</v>
          </cell>
          <cell r="L121">
            <v>0.91790785187659618</v>
          </cell>
          <cell r="M121" t="str">
            <v>Min Max</v>
          </cell>
          <cell r="N121">
            <v>0.30016835956036086</v>
          </cell>
          <cell r="O121" t="str">
            <v>-</v>
          </cell>
          <cell r="P121">
            <v>0.91790785187659618</v>
          </cell>
          <cell r="Q121">
            <v>4.9908185406088741</v>
          </cell>
          <cell r="R121">
            <v>3.7635624333992643</v>
          </cell>
          <cell r="S121">
            <v>4.6344923324099367</v>
          </cell>
          <cell r="T121">
            <v>1.9798117293662716</v>
          </cell>
          <cell r="U121">
            <v>1.8625137967167533</v>
          </cell>
          <cell r="V121">
            <v>1.7366770190210865</v>
          </cell>
          <cell r="W121">
            <v>4.0735272355110359</v>
          </cell>
          <cell r="X121">
            <v>3.4652021027367979</v>
          </cell>
          <cell r="Y121">
            <v>6.8559139471406114</v>
          </cell>
          <cell r="Z121">
            <v>4.8038414435934707</v>
          </cell>
          <cell r="AA121">
            <v>2.09782023911916</v>
          </cell>
          <cell r="AB121">
            <v>3.7178792505942799</v>
          </cell>
          <cell r="AC121">
            <v>3.6692649597353402</v>
          </cell>
          <cell r="AD121">
            <v>4.8803547711659405</v>
          </cell>
          <cell r="AE121">
            <v>4.4013456572641214</v>
          </cell>
          <cell r="AF121">
            <v>3.9648680528519868</v>
          </cell>
          <cell r="AG121">
            <v>7</v>
          </cell>
          <cell r="AH121">
            <v>5.4961134066938158</v>
          </cell>
          <cell r="AI121">
            <v>5.2656975294126864</v>
          </cell>
          <cell r="AJ121">
            <v>3.1392235386611942</v>
          </cell>
          <cell r="AK121">
            <v>2.3450411613744562</v>
          </cell>
          <cell r="AL121">
            <v>3.0025853851942585</v>
          </cell>
          <cell r="AM121">
            <v>2.3968143852607477</v>
          </cell>
          <cell r="AN121">
            <v>1</v>
          </cell>
          <cell r="AO121">
            <v>3.8115659740044263</v>
          </cell>
          <cell r="AP121">
            <v>3.6082239608768987</v>
          </cell>
          <cell r="AQ121">
            <v>2.6434694222661435</v>
          </cell>
          <cell r="AR121">
            <v>2.7779620890024548</v>
          </cell>
          <cell r="AS121">
            <v>3.630482792323487</v>
          </cell>
          <cell r="AT121">
            <v>2.9968646939974897</v>
          </cell>
          <cell r="AU121">
            <v>6.1603033943657879</v>
          </cell>
          <cell r="AV121">
            <v>4.7951764089086417</v>
          </cell>
          <cell r="AW121">
            <v>3.1368939805836704</v>
          </cell>
          <cell r="AX121">
            <v>4.167060404559674</v>
          </cell>
          <cell r="AZ121">
            <v>3.7726874129035517</v>
          </cell>
          <cell r="BA121" t="str">
            <v>E.3.5.</v>
          </cell>
        </row>
        <row r="122">
          <cell r="F122" t="str">
            <v>PRI</v>
          </cell>
          <cell r="I122" t="str">
            <v>E.3.6.</v>
          </cell>
          <cell r="J122" t="str">
            <v>Sebaran Wisatawan, 1-7</v>
          </cell>
          <cell r="K122">
            <v>4.1333333333333337</v>
          </cell>
          <cell r="L122">
            <v>6.8</v>
          </cell>
          <cell r="N122">
            <v>4.1333333333333337</v>
          </cell>
          <cell r="O122" t="str">
            <v>-</v>
          </cell>
          <cell r="P122">
            <v>6.8</v>
          </cell>
          <cell r="Q122">
            <v>5.645161290322581</v>
          </cell>
          <cell r="R122">
            <v>5.8285714285714283</v>
          </cell>
          <cell r="S122">
            <v>6.096774193548387</v>
          </cell>
          <cell r="T122">
            <v>5.4666666666666668</v>
          </cell>
          <cell r="U122">
            <v>5.2666666666666666</v>
          </cell>
          <cell r="V122">
            <v>4.833333333333333</v>
          </cell>
          <cell r="W122">
            <v>5.645161290322581</v>
          </cell>
          <cell r="X122">
            <v>6.1</v>
          </cell>
          <cell r="Y122">
            <v>5.3666666666666663</v>
          </cell>
          <cell r="Z122">
            <v>6.0625</v>
          </cell>
          <cell r="AA122">
            <v>5.5333333333333332</v>
          </cell>
          <cell r="AB122">
            <v>4.7666666666666666</v>
          </cell>
          <cell r="AC122">
            <v>6.096774193548387</v>
          </cell>
          <cell r="AD122">
            <v>6.0625</v>
          </cell>
          <cell r="AE122">
            <v>6.354838709677419</v>
          </cell>
          <cell r="AF122">
            <v>5</v>
          </cell>
          <cell r="AG122">
            <v>5.4333333333333336</v>
          </cell>
          <cell r="AH122">
            <v>5.806451612903226</v>
          </cell>
          <cell r="AI122">
            <v>5.774193548387097</v>
          </cell>
          <cell r="AJ122">
            <v>4.96875</v>
          </cell>
          <cell r="AK122">
            <v>6.8</v>
          </cell>
          <cell r="AL122">
            <v>5.8484848484848486</v>
          </cell>
          <cell r="AM122">
            <v>6.2333333333333334</v>
          </cell>
          <cell r="AN122">
            <v>6.3666666666666663</v>
          </cell>
          <cell r="AO122">
            <v>6.161290322580645</v>
          </cell>
          <cell r="AP122">
            <v>5.129032258064516</v>
          </cell>
          <cell r="AQ122">
            <v>6.463750000000001</v>
          </cell>
          <cell r="AR122">
            <v>5.4333333333333336</v>
          </cell>
          <cell r="AS122">
            <v>6.5333333333333332</v>
          </cell>
          <cell r="AT122">
            <v>4.7666666666666666</v>
          </cell>
          <cell r="AU122">
            <v>5.666666666666667</v>
          </cell>
          <cell r="AV122">
            <v>4.1333333333333337</v>
          </cell>
          <cell r="AW122">
            <v>5.1166666666666663</v>
          </cell>
          <cell r="AX122">
            <v>5.4672131147540988</v>
          </cell>
          <cell r="AZ122">
            <v>5.6537680434656439</v>
          </cell>
          <cell r="BA122" t="str">
            <v>E.3.6.</v>
          </cell>
        </row>
        <row r="123">
          <cell r="F123" t="str">
            <v>PRI</v>
          </cell>
          <cell r="I123" t="str">
            <v>E.3.7.</v>
          </cell>
          <cell r="J123" t="str">
            <v>Qualitas Kota dan Pusat Kota, 1-7</v>
          </cell>
          <cell r="K123">
            <v>3.6875</v>
          </cell>
          <cell r="L123">
            <v>6.3666666666666663</v>
          </cell>
          <cell r="N123">
            <v>3.6875</v>
          </cell>
          <cell r="O123" t="str">
            <v>-</v>
          </cell>
          <cell r="P123">
            <v>6.3666666666666663</v>
          </cell>
          <cell r="Q123">
            <v>4.67741935483871</v>
          </cell>
          <cell r="R123">
            <v>5.4285714285714288</v>
          </cell>
          <cell r="S123">
            <v>4.870967741935484</v>
          </cell>
          <cell r="T123">
            <v>5.0666666666666664</v>
          </cell>
          <cell r="U123">
            <v>4</v>
          </cell>
          <cell r="V123">
            <v>4.5999999999999996</v>
          </cell>
          <cell r="W123">
            <v>5.225806451612903</v>
          </cell>
          <cell r="X123">
            <v>5.5666666666666664</v>
          </cell>
          <cell r="Y123">
            <v>4.6333333333333337</v>
          </cell>
          <cell r="Z123">
            <v>5.8125</v>
          </cell>
          <cell r="AA123">
            <v>5.0666666666666664</v>
          </cell>
          <cell r="AB123">
            <v>4.3666666666666663</v>
          </cell>
          <cell r="AC123">
            <v>5.838709677419355</v>
          </cell>
          <cell r="AD123">
            <v>5.90625</v>
          </cell>
          <cell r="AE123">
            <v>6</v>
          </cell>
          <cell r="AF123">
            <v>4.838709677419355</v>
          </cell>
          <cell r="AG123">
            <v>5.333333333333333</v>
          </cell>
          <cell r="AH123">
            <v>5.645161290322581</v>
          </cell>
          <cell r="AI123">
            <v>4.741935483870968</v>
          </cell>
          <cell r="AJ123">
            <v>3.6875</v>
          </cell>
          <cell r="AK123">
            <v>4.0666666666666664</v>
          </cell>
          <cell r="AL123">
            <v>5.7272727272727275</v>
          </cell>
          <cell r="AM123">
            <v>6.0666666666666664</v>
          </cell>
          <cell r="AN123">
            <v>6.0666666666666664</v>
          </cell>
          <cell r="AO123">
            <v>5.387096774193548</v>
          </cell>
          <cell r="AP123">
            <v>4.5161290322580649</v>
          </cell>
          <cell r="AQ123">
            <v>6.34</v>
          </cell>
          <cell r="AR123">
            <v>4.833333333333333</v>
          </cell>
          <cell r="AS123">
            <v>6.3666666666666663</v>
          </cell>
          <cell r="AT123">
            <v>4.1333333333333337</v>
          </cell>
          <cell r="AU123">
            <v>5.3</v>
          </cell>
          <cell r="AV123">
            <v>4.2</v>
          </cell>
          <cell r="AW123">
            <v>3.9666666666666668</v>
          </cell>
          <cell r="AX123">
            <v>4.7622950819672134</v>
          </cell>
          <cell r="AZ123">
            <v>5.0894017075004614</v>
          </cell>
          <cell r="BA123" t="str">
            <v>E.3.7.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0057C-B28E-D94E-B593-9D8BF503F516}">
  <dimension ref="A1:CT37"/>
  <sheetViews>
    <sheetView tabSelected="1" workbookViewId="0">
      <selection activeCell="B4" sqref="B4"/>
    </sheetView>
  </sheetViews>
  <sheetFormatPr baseColWidth="10" defaultRowHeight="16" x14ac:dyDescent="0.2"/>
  <cols>
    <col min="3" max="95" width="12.6640625" bestFit="1" customWidth="1"/>
  </cols>
  <sheetData>
    <row r="1" spans="1:98" x14ac:dyDescent="0.2">
      <c r="A1" s="2" t="s">
        <v>159</v>
      </c>
      <c r="B1" s="2" t="s">
        <v>160</v>
      </c>
      <c r="C1" t="s">
        <v>96</v>
      </c>
      <c r="D1" t="s">
        <v>97</v>
      </c>
      <c r="E1" t="s">
        <v>98</v>
      </c>
      <c r="F1" t="s">
        <v>99</v>
      </c>
      <c r="G1" t="s">
        <v>100</v>
      </c>
      <c r="H1" t="s">
        <v>101</v>
      </c>
      <c r="I1" t="s">
        <v>102</v>
      </c>
      <c r="J1" t="s">
        <v>103</v>
      </c>
      <c r="K1" t="s">
        <v>104</v>
      </c>
      <c r="L1" t="s">
        <v>105</v>
      </c>
      <c r="M1" t="s">
        <v>106</v>
      </c>
      <c r="N1" t="s">
        <v>107</v>
      </c>
      <c r="O1" t="s">
        <v>108</v>
      </c>
      <c r="P1" t="s">
        <v>109</v>
      </c>
      <c r="Q1" t="s">
        <v>110</v>
      </c>
      <c r="R1" t="s">
        <v>111</v>
      </c>
      <c r="S1" t="s">
        <v>112</v>
      </c>
      <c r="T1" t="s">
        <v>113</v>
      </c>
      <c r="U1" t="s">
        <v>114</v>
      </c>
      <c r="V1" t="s">
        <v>115</v>
      </c>
      <c r="W1" t="s">
        <v>116</v>
      </c>
      <c r="X1" t="s">
        <v>117</v>
      </c>
      <c r="Y1" t="s">
        <v>118</v>
      </c>
      <c r="Z1" t="s">
        <v>119</v>
      </c>
      <c r="AA1" t="s">
        <v>120</v>
      </c>
      <c r="AB1" t="s">
        <v>121</v>
      </c>
      <c r="AC1" t="s">
        <v>122</v>
      </c>
      <c r="AD1" t="s">
        <v>123</v>
      </c>
      <c r="AE1" t="s">
        <v>124</v>
      </c>
      <c r="AF1" t="s">
        <v>125</v>
      </c>
      <c r="AG1" t="s">
        <v>126</v>
      </c>
      <c r="AH1" t="s">
        <v>127</v>
      </c>
      <c r="AI1" t="s">
        <v>128</v>
      </c>
      <c r="AJ1" t="s">
        <v>129</v>
      </c>
      <c r="AK1" t="s">
        <v>130</v>
      </c>
      <c r="AL1" t="s">
        <v>131</v>
      </c>
      <c r="AM1" t="s">
        <v>132</v>
      </c>
      <c r="AN1" t="s">
        <v>133</v>
      </c>
      <c r="AO1" t="s">
        <v>134</v>
      </c>
      <c r="AP1" t="s">
        <v>135</v>
      </c>
      <c r="AQ1" t="s">
        <v>136</v>
      </c>
      <c r="AR1" t="s">
        <v>137</v>
      </c>
      <c r="AS1" t="s">
        <v>138</v>
      </c>
      <c r="AT1" t="s">
        <v>139</v>
      </c>
      <c r="AU1" t="s">
        <v>140</v>
      </c>
      <c r="AV1" t="s">
        <v>141</v>
      </c>
      <c r="AW1" t="s">
        <v>142</v>
      </c>
      <c r="AX1" t="s">
        <v>143</v>
      </c>
      <c r="AY1" t="s">
        <v>144</v>
      </c>
      <c r="AZ1" t="s">
        <v>145</v>
      </c>
      <c r="BA1" t="s">
        <v>146</v>
      </c>
      <c r="BB1" t="s">
        <v>147</v>
      </c>
      <c r="BC1" t="s">
        <v>148</v>
      </c>
      <c r="BD1" t="s">
        <v>149</v>
      </c>
      <c r="BE1" t="s">
        <v>150</v>
      </c>
      <c r="BF1" t="s">
        <v>151</v>
      </c>
      <c r="BG1" t="s">
        <v>152</v>
      </c>
      <c r="BH1" t="s">
        <v>153</v>
      </c>
      <c r="BI1" t="s">
        <v>154</v>
      </c>
      <c r="BJ1" t="s">
        <v>155</v>
      </c>
      <c r="BK1" t="s">
        <v>156</v>
      </c>
      <c r="BL1" t="str">
        <f>VLOOKUP(BL2,[1]COUNT!$J$3:$BA$123,44,FALSE)</f>
        <v>D.1.1.</v>
      </c>
      <c r="BM1" t="str">
        <f>VLOOKUP(BM2,[1]COUNT!$J$3:$BA$123,44,FALSE)</f>
        <v>D.1.2.</v>
      </c>
      <c r="BN1" t="str">
        <f>VLOOKUP(BN2,[1]COUNT!$J$3:$BA$123,44,FALSE)</f>
        <v>D.1.3.</v>
      </c>
      <c r="BO1" t="str">
        <f>VLOOKUP(BO2,[1]COUNT!$J$3:$BA$123,44,FALSE)</f>
        <v>D.1.4.</v>
      </c>
      <c r="BP1" t="str">
        <f>VLOOKUP(BP2,[1]COUNT!$J$3:$BA$123,44,FALSE)</f>
        <v>D.1.5.</v>
      </c>
      <c r="BQ1" t="str">
        <f>VLOOKUP(BQ2,[1]COUNT!$J$3:$BA$123,44,FALSE)</f>
        <v>D.2.1.</v>
      </c>
      <c r="BR1" t="str">
        <f>VLOOKUP(BR2,[1]COUNT!$J$3:$BA$123,44,FALSE)</f>
        <v>D.2.2.</v>
      </c>
      <c r="BS1" t="str">
        <f>VLOOKUP(BS2,[1]COUNT!$J$3:$BA$123,44,FALSE)</f>
        <v>D.2.3.</v>
      </c>
      <c r="BT1" t="str">
        <f>VLOOKUP(BT2,[1]COUNT!$J$3:$BA$123,44,FALSE)</f>
        <v>D.2.4.</v>
      </c>
      <c r="BU1" t="str">
        <f>VLOOKUP(BU2,[1]COUNT!$J$3:$BA$123,44,FALSE)</f>
        <v>D.2.5.</v>
      </c>
      <c r="BV1" t="str">
        <f>VLOOKUP(BV2,[1]COUNT!$J$3:$BA$123,44,FALSE)</f>
        <v>D.2.6.</v>
      </c>
      <c r="BW1" t="str">
        <f>VLOOKUP(BW2,[1]COUNT!$J$3:$BA$123,44,FALSE)</f>
        <v>D.2.7.</v>
      </c>
      <c r="BX1" t="str">
        <f>VLOOKUP(BX2,[1]COUNT!$J$3:$BA$123,44,FALSE)</f>
        <v>D.3.1.</v>
      </c>
      <c r="BY1" t="str">
        <f>VLOOKUP(BY2,[1]COUNT!$J$3:$BA$123,44,FALSE)</f>
        <v>D.3.2.</v>
      </c>
      <c r="BZ1" t="str">
        <f>VLOOKUP(BZ2,[1]COUNT!$J$3:$BA$123,44,FALSE)</f>
        <v>E.1.1.</v>
      </c>
      <c r="CA1" t="str">
        <f>VLOOKUP(CA2,[1]COUNT!$J$3:$BA$123,44,FALSE)</f>
        <v>E.1.2.</v>
      </c>
      <c r="CB1" t="str">
        <f>VLOOKUP(CB2,[1]COUNT!$J$3:$BA$123,44,FALSE)</f>
        <v>E.1.3.</v>
      </c>
      <c r="CC1" t="str">
        <f>VLOOKUP(CC2,[1]COUNT!$J$3:$BA$123,44,FALSE)</f>
        <v>E.1.4.</v>
      </c>
      <c r="CD1" t="str">
        <f>VLOOKUP(CD2,[1]COUNT!$J$3:$BA$123,44,FALSE)</f>
        <v>E.1.5.</v>
      </c>
      <c r="CE1" t="str">
        <f>VLOOKUP(CE2,[1]COUNT!$J$3:$BA$123,44,FALSE)</f>
        <v>E.1.6</v>
      </c>
      <c r="CF1" t="str">
        <f>VLOOKUP(CF2,[1]COUNT!$J$3:$BA$123,44,FALSE)</f>
        <v>E.1.7.</v>
      </c>
      <c r="CG1" t="str">
        <f>VLOOKUP(CG2,[1]COUNT!$J$3:$BA$123,44,FALSE)</f>
        <v>E.1.8.</v>
      </c>
      <c r="CH1" t="str">
        <f>VLOOKUP(CH2,[1]COUNT!$J$3:$BA$123,44,FALSE)</f>
        <v>E.1.9.</v>
      </c>
      <c r="CI1" t="str">
        <f>VLOOKUP(CI2,[1]COUNT!$J$3:$BA$123,44,FALSE)</f>
        <v>E.1.10.</v>
      </c>
      <c r="CJ1" t="str">
        <f>VLOOKUP(CJ2,[1]COUNT!$J$3:$BA$123,44,FALSE)</f>
        <v>E.2.1.</v>
      </c>
      <c r="CK1" t="str">
        <f>VLOOKUP(CK2,[1]COUNT!$J$3:$BA$123,44,FALSE)</f>
        <v>E.2.2.</v>
      </c>
      <c r="CL1" t="str">
        <f>VLOOKUP(CL2,[1]COUNT!$J$3:$BA$123,44,FALSE)</f>
        <v>E.2.3.</v>
      </c>
      <c r="CM1" t="str">
        <f>VLOOKUP(CM2,[1]COUNT!$J$3:$BA$123,44,FALSE)</f>
        <v>E.2.4.</v>
      </c>
      <c r="CN1" t="str">
        <f>VLOOKUP(CN2,[1]COUNT!$J$3:$BA$123,44,FALSE)</f>
        <v>E.3.1.</v>
      </c>
      <c r="CO1" t="str">
        <f>VLOOKUP(CO2,[1]COUNT!$J$3:$BA$123,44,FALSE)</f>
        <v>E.3.2.</v>
      </c>
      <c r="CP1" t="str">
        <f>VLOOKUP(CP2,[1]COUNT!$J$3:$BA$123,44,FALSE)</f>
        <v>E.3.3.</v>
      </c>
      <c r="CQ1" t="str">
        <f>VLOOKUP(CQ2,[1]COUNT!$J$3:$BA$123,44,FALSE)</f>
        <v>E.3.4.</v>
      </c>
      <c r="CR1" t="str">
        <f>VLOOKUP(CR2,[1]COUNT!$J$3:$BA$123,44,FALSE)</f>
        <v>E.3.5.</v>
      </c>
      <c r="CS1" t="str">
        <f>VLOOKUP(CS2,[1]COUNT!$J$3:$BA$123,44,FALSE)</f>
        <v>E.3.6.</v>
      </c>
      <c r="CT1" t="str">
        <f>VLOOKUP(CT2,[1]COUNT!$J$3:$BA$123,44,FALSE)</f>
        <v>E.3.7.</v>
      </c>
    </row>
    <row r="2" spans="1:98" x14ac:dyDescent="0.2">
      <c r="A2" s="2"/>
      <c r="B2" s="2"/>
      <c r="C2" t="s">
        <v>0</v>
      </c>
      <c r="D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10</v>
      </c>
      <c r="N2" t="s">
        <v>11</v>
      </c>
      <c r="O2" t="s">
        <v>12</v>
      </c>
      <c r="P2" t="s">
        <v>13</v>
      </c>
      <c r="Q2" t="s">
        <v>14</v>
      </c>
      <c r="R2" t="s">
        <v>15</v>
      </c>
      <c r="S2" t="s">
        <v>16</v>
      </c>
      <c r="T2" t="s">
        <v>17</v>
      </c>
      <c r="U2" t="s">
        <v>18</v>
      </c>
      <c r="V2" t="s">
        <v>19</v>
      </c>
      <c r="W2" t="s">
        <v>20</v>
      </c>
      <c r="X2" t="s">
        <v>21</v>
      </c>
      <c r="Y2" t="s">
        <v>22</v>
      </c>
      <c r="Z2" t="s">
        <v>23</v>
      </c>
      <c r="AA2" t="s">
        <v>24</v>
      </c>
      <c r="AB2" t="s">
        <v>25</v>
      </c>
      <c r="AC2" t="s">
        <v>26</v>
      </c>
      <c r="AD2" t="s">
        <v>27</v>
      </c>
      <c r="AE2" t="s">
        <v>28</v>
      </c>
      <c r="AF2" t="s">
        <v>29</v>
      </c>
      <c r="AG2" t="s">
        <v>30</v>
      </c>
      <c r="AH2" t="s">
        <v>31</v>
      </c>
      <c r="AI2" t="s">
        <v>32</v>
      </c>
      <c r="AJ2" t="s">
        <v>33</v>
      </c>
      <c r="AK2" t="s">
        <v>34</v>
      </c>
      <c r="AL2" t="s">
        <v>35</v>
      </c>
      <c r="AM2" t="s">
        <v>36</v>
      </c>
      <c r="AN2" t="s">
        <v>37</v>
      </c>
      <c r="AO2" t="s">
        <v>38</v>
      </c>
      <c r="AP2" t="s">
        <v>39</v>
      </c>
      <c r="AQ2" t="s">
        <v>40</v>
      </c>
      <c r="AR2" t="s">
        <v>41</v>
      </c>
      <c r="AS2" t="s">
        <v>42</v>
      </c>
      <c r="AT2" t="s">
        <v>43</v>
      </c>
      <c r="AU2" t="s">
        <v>44</v>
      </c>
      <c r="AV2" t="s">
        <v>45</v>
      </c>
      <c r="AW2" t="s">
        <v>46</v>
      </c>
      <c r="AX2" t="s">
        <v>47</v>
      </c>
      <c r="AY2" t="s">
        <v>48</v>
      </c>
      <c r="AZ2" t="s">
        <v>49</v>
      </c>
      <c r="BA2" t="s">
        <v>50</v>
      </c>
      <c r="BB2" t="s">
        <v>51</v>
      </c>
      <c r="BC2" t="s">
        <v>52</v>
      </c>
      <c r="BD2" t="s">
        <v>53</v>
      </c>
      <c r="BE2" t="s">
        <v>54</v>
      </c>
      <c r="BF2" t="s">
        <v>55</v>
      </c>
      <c r="BG2" t="s">
        <v>56</v>
      </c>
      <c r="BH2" t="s">
        <v>57</v>
      </c>
      <c r="BI2" t="s">
        <v>58</v>
      </c>
      <c r="BJ2" t="s">
        <v>59</v>
      </c>
      <c r="BK2" t="s">
        <v>60</v>
      </c>
      <c r="BL2" t="s">
        <v>61</v>
      </c>
      <c r="BM2" t="s">
        <v>62</v>
      </c>
      <c r="BN2" t="s">
        <v>63</v>
      </c>
      <c r="BO2" t="s">
        <v>64</v>
      </c>
      <c r="BP2" t="s">
        <v>65</v>
      </c>
      <c r="BQ2" t="s">
        <v>66</v>
      </c>
      <c r="BR2" t="s">
        <v>67</v>
      </c>
      <c r="BS2" t="s">
        <v>68</v>
      </c>
      <c r="BT2" t="s">
        <v>69</v>
      </c>
      <c r="BU2" t="s">
        <v>70</v>
      </c>
      <c r="BV2" t="s">
        <v>71</v>
      </c>
      <c r="BW2" t="s">
        <v>72</v>
      </c>
      <c r="BX2" t="s">
        <v>73</v>
      </c>
      <c r="BY2" t="s">
        <v>74</v>
      </c>
      <c r="BZ2" t="s">
        <v>75</v>
      </c>
      <c r="CA2" t="s">
        <v>76</v>
      </c>
      <c r="CB2" t="s">
        <v>77</v>
      </c>
      <c r="CC2" t="s">
        <v>78</v>
      </c>
      <c r="CD2" t="s">
        <v>79</v>
      </c>
      <c r="CE2" t="s">
        <v>80</v>
      </c>
      <c r="CF2" t="s">
        <v>81</v>
      </c>
      <c r="CG2" t="s">
        <v>82</v>
      </c>
      <c r="CH2" t="s">
        <v>83</v>
      </c>
      <c r="CI2" t="s">
        <v>84</v>
      </c>
      <c r="CJ2" t="s">
        <v>85</v>
      </c>
      <c r="CK2" t="s">
        <v>86</v>
      </c>
      <c r="CL2" t="s">
        <v>87</v>
      </c>
      <c r="CM2" t="s">
        <v>88</v>
      </c>
      <c r="CN2" t="s">
        <v>89</v>
      </c>
      <c r="CO2" t="s">
        <v>90</v>
      </c>
      <c r="CP2" t="s">
        <v>91</v>
      </c>
      <c r="CQ2" t="s">
        <v>92</v>
      </c>
      <c r="CR2" t="s">
        <v>93</v>
      </c>
      <c r="CS2" t="s">
        <v>94</v>
      </c>
      <c r="CT2" t="s">
        <v>95</v>
      </c>
    </row>
    <row r="3" spans="1:98" x14ac:dyDescent="0.2">
      <c r="A3" s="2"/>
      <c r="B3" s="2"/>
      <c r="C3" t="s">
        <v>157</v>
      </c>
      <c r="D3" t="s">
        <v>157</v>
      </c>
      <c r="E3" t="s">
        <v>157</v>
      </c>
      <c r="F3" t="s">
        <v>157</v>
      </c>
      <c r="G3" t="s">
        <v>157</v>
      </c>
      <c r="H3" t="s">
        <v>157</v>
      </c>
      <c r="I3" t="s">
        <v>157</v>
      </c>
      <c r="J3" t="s">
        <v>157</v>
      </c>
      <c r="K3" t="s">
        <v>158</v>
      </c>
      <c r="L3" t="s">
        <v>157</v>
      </c>
      <c r="M3" t="s">
        <v>157</v>
      </c>
      <c r="N3" t="s">
        <v>158</v>
      </c>
      <c r="O3" t="s">
        <v>158</v>
      </c>
      <c r="P3" t="s">
        <v>158</v>
      </c>
      <c r="Q3" t="s">
        <v>158</v>
      </c>
      <c r="R3" t="s">
        <v>158</v>
      </c>
      <c r="S3" t="s">
        <v>158</v>
      </c>
      <c r="T3" t="s">
        <v>158</v>
      </c>
      <c r="U3" t="s">
        <v>157</v>
      </c>
      <c r="V3" t="s">
        <v>158</v>
      </c>
      <c r="W3" t="s">
        <v>158</v>
      </c>
      <c r="X3" t="s">
        <v>158</v>
      </c>
      <c r="Y3" t="s">
        <v>157</v>
      </c>
      <c r="Z3" t="s">
        <v>157</v>
      </c>
      <c r="AA3" t="s">
        <v>157</v>
      </c>
      <c r="AB3" t="s">
        <v>157</v>
      </c>
      <c r="AC3" t="s">
        <v>157</v>
      </c>
      <c r="AD3" t="s">
        <v>158</v>
      </c>
      <c r="AE3" t="s">
        <v>158</v>
      </c>
      <c r="AF3" t="s">
        <v>158</v>
      </c>
      <c r="AG3" t="s">
        <v>158</v>
      </c>
      <c r="AH3" t="s">
        <v>158</v>
      </c>
      <c r="AI3" t="s">
        <v>158</v>
      </c>
      <c r="AJ3" t="s">
        <v>157</v>
      </c>
      <c r="AK3" t="s">
        <v>157</v>
      </c>
      <c r="AL3" t="s">
        <v>157</v>
      </c>
      <c r="AM3" t="s">
        <v>158</v>
      </c>
      <c r="AN3" t="s">
        <v>158</v>
      </c>
      <c r="AO3" t="s">
        <v>158</v>
      </c>
      <c r="AP3" t="s">
        <v>158</v>
      </c>
      <c r="AQ3" t="s">
        <v>158</v>
      </c>
      <c r="AR3" t="s">
        <v>158</v>
      </c>
      <c r="AS3" t="s">
        <v>158</v>
      </c>
      <c r="AT3" t="s">
        <v>158</v>
      </c>
      <c r="AU3" t="s">
        <v>158</v>
      </c>
      <c r="AV3" t="s">
        <v>158</v>
      </c>
      <c r="AW3" t="s">
        <v>157</v>
      </c>
      <c r="AX3" t="s">
        <v>158</v>
      </c>
      <c r="AY3" t="s">
        <v>158</v>
      </c>
      <c r="AZ3" t="s">
        <v>158</v>
      </c>
      <c r="BA3" t="s">
        <v>157</v>
      </c>
      <c r="BB3" t="s">
        <v>158</v>
      </c>
      <c r="BC3" t="s">
        <v>157</v>
      </c>
      <c r="BD3" t="s">
        <v>157</v>
      </c>
      <c r="BE3" t="s">
        <v>157</v>
      </c>
      <c r="BF3" t="s">
        <v>158</v>
      </c>
      <c r="BG3" t="s">
        <v>158</v>
      </c>
      <c r="BH3" t="s">
        <v>158</v>
      </c>
      <c r="BI3" t="s">
        <v>158</v>
      </c>
      <c r="BJ3" t="s">
        <v>158</v>
      </c>
      <c r="BK3" t="s">
        <v>157</v>
      </c>
      <c r="BL3" t="str">
        <f>IF(_xlfn.XLOOKUP(BL1,[1]COUNT!$I:$I,[1]COUNT!$F:$F)="PRI","PRIMER","SEKUNDER")</f>
        <v>SEKUNDER</v>
      </c>
      <c r="BM3" t="str">
        <f>IF(_xlfn.XLOOKUP(BM1,[1]COUNT!$I:$I,[1]COUNT!$F:$F)="PRI","PRIMER","SEKUNDER")</f>
        <v>SEKUNDER</v>
      </c>
      <c r="BN3" t="str">
        <f>IF(_xlfn.XLOOKUP(BN1,[1]COUNT!$I:$I,[1]COUNT!$F:$F)="PRI","PRIMER","SEKUNDER")</f>
        <v>SEKUNDER</v>
      </c>
      <c r="BO3" t="str">
        <f>IF(_xlfn.XLOOKUP(BO1,[1]COUNT!$I:$I,[1]COUNT!$F:$F)="PRI","PRIMER","SEKUNDER")</f>
        <v>SEKUNDER</v>
      </c>
      <c r="BP3" t="str">
        <f>IF(_xlfn.XLOOKUP(BP1,[1]COUNT!$I:$I,[1]COUNT!$F:$F)="PRI","PRIMER","SEKUNDER")</f>
        <v>SEKUNDER</v>
      </c>
      <c r="BQ3" t="str">
        <f>IF(_xlfn.XLOOKUP(BQ1,[1]COUNT!$I:$I,[1]COUNT!$F:$F)="PRI","PRIMER","SEKUNDER")</f>
        <v>SEKUNDER</v>
      </c>
      <c r="BR3" t="str">
        <f>IF(_xlfn.XLOOKUP(BR1,[1]COUNT!$I:$I,[1]COUNT!$F:$F)="PRI","PRIMER","SEKUNDER")</f>
        <v>SEKUNDER</v>
      </c>
      <c r="BS3" t="str">
        <f>IF(_xlfn.XLOOKUP(BS1,[1]COUNT!$I:$I,[1]COUNT!$F:$F)="PRI","PRIMER","SEKUNDER")</f>
        <v>SEKUNDER</v>
      </c>
      <c r="BT3" t="str">
        <f>IF(_xlfn.XLOOKUP(BT1,[1]COUNT!$I:$I,[1]COUNT!$F:$F)="PRI","PRIMER","SEKUNDER")</f>
        <v>SEKUNDER</v>
      </c>
      <c r="BU3" t="str">
        <f>IF(_xlfn.XLOOKUP(BU1,[1]COUNT!$I:$I,[1]COUNT!$F:$F)="PRI","PRIMER","SEKUNDER")</f>
        <v>PRIMER</v>
      </c>
      <c r="BV3" t="str">
        <f>IF(_xlfn.XLOOKUP(BV1,[1]COUNT!$I:$I,[1]COUNT!$F:$F)="PRI","PRIMER","SEKUNDER")</f>
        <v>SEKUNDER</v>
      </c>
      <c r="BW3" t="str">
        <f>IF(_xlfn.XLOOKUP(BW1,[1]COUNT!$I:$I,[1]COUNT!$F:$F)="PRI","PRIMER","SEKUNDER")</f>
        <v>SEKUNDER</v>
      </c>
      <c r="BX3" t="str">
        <f>IF(_xlfn.XLOOKUP(BX1,[1]COUNT!$I:$I,[1]COUNT!$F:$F)="PRI","PRIMER","SEKUNDER")</f>
        <v>SEKUNDER</v>
      </c>
      <c r="BY3" t="str">
        <f>IF(_xlfn.XLOOKUP(BY1,[1]COUNT!$I:$I,[1]COUNT!$F:$F)="PRI","PRIMER","SEKUNDER")</f>
        <v>SEKUNDER</v>
      </c>
      <c r="BZ3" t="str">
        <f>IF(_xlfn.XLOOKUP(BZ1,[1]COUNT!$I:$I,[1]COUNT!$F:$F)="PRI","PRIMER","SEKUNDER")</f>
        <v>SEKUNDER</v>
      </c>
      <c r="CA3" t="str">
        <f>IF(_xlfn.XLOOKUP(CA1,[1]COUNT!$I:$I,[1]COUNT!$F:$F)="PRI","PRIMER","SEKUNDER")</f>
        <v>SEKUNDER</v>
      </c>
      <c r="CB3" t="str">
        <f>IF(_xlfn.XLOOKUP(CB1,[1]COUNT!$I:$I,[1]COUNT!$F:$F)="PRI","PRIMER","SEKUNDER")</f>
        <v>SEKUNDER</v>
      </c>
      <c r="CC3" t="str">
        <f>IF(_xlfn.XLOOKUP(CC1,[1]COUNT!$I:$I,[1]COUNT!$F:$F)="PRI","PRIMER","SEKUNDER")</f>
        <v>PRIMER</v>
      </c>
      <c r="CD3" t="str">
        <f>IF(_xlfn.XLOOKUP(CD1,[1]COUNT!$I:$I,[1]COUNT!$F:$F)="PRI","PRIMER","SEKUNDER")</f>
        <v>SEKUNDER</v>
      </c>
      <c r="CE3" t="str">
        <f>IF(_xlfn.XLOOKUP(CE1,[1]COUNT!$I:$I,[1]COUNT!$F:$F)="PRI","PRIMER","SEKUNDER")</f>
        <v>SEKUNDER</v>
      </c>
      <c r="CF3" t="str">
        <f>IF(_xlfn.XLOOKUP(CF1,[1]COUNT!$I:$I,[1]COUNT!$F:$F)="PRI","PRIMER","SEKUNDER")</f>
        <v>PRIMER</v>
      </c>
      <c r="CG3" t="str">
        <f>IF(_xlfn.XLOOKUP(CG1,[1]COUNT!$I:$I,[1]COUNT!$F:$F)="PRI","PRIMER","SEKUNDER")</f>
        <v>PRIMER</v>
      </c>
      <c r="CH3" t="str">
        <f>IF(_xlfn.XLOOKUP(CH1,[1]COUNT!$I:$I,[1]COUNT!$F:$F)="PRI","PRIMER","SEKUNDER")</f>
        <v>SEKUNDER</v>
      </c>
      <c r="CI3" t="str">
        <f>IF(_xlfn.XLOOKUP(CI1,[1]COUNT!$I:$I,[1]COUNT!$F:$F)="PRI","PRIMER","SEKUNDER")</f>
        <v>SEKUNDER</v>
      </c>
      <c r="CJ3" t="str">
        <f>IF(_xlfn.XLOOKUP(CJ1,[1]COUNT!$I:$I,[1]COUNT!$F:$F)="PRI","PRIMER","SEKUNDER")</f>
        <v>SEKUNDER</v>
      </c>
      <c r="CK3" t="str">
        <f>IF(_xlfn.XLOOKUP(CK1,[1]COUNT!$I:$I,[1]COUNT!$F:$F)="PRI","PRIMER","SEKUNDER")</f>
        <v>SEKUNDER</v>
      </c>
      <c r="CL3" t="str">
        <f>IF(_xlfn.XLOOKUP(CL1,[1]COUNT!$I:$I,[1]COUNT!$F:$F)="PRI","PRIMER","SEKUNDER")</f>
        <v>SEKUNDER</v>
      </c>
      <c r="CM3" t="str">
        <f>IF(_xlfn.XLOOKUP(CM1,[1]COUNT!$I:$I,[1]COUNT!$F:$F)="PRI","PRIMER","SEKUNDER")</f>
        <v>PRIMER</v>
      </c>
      <c r="CN3" t="str">
        <f>IF(_xlfn.XLOOKUP(CN1,[1]COUNT!$I:$I,[1]COUNT!$F:$F)="PRI","PRIMER","SEKUNDER")</f>
        <v>SEKUNDER</v>
      </c>
      <c r="CO3" t="str">
        <f>IF(_xlfn.XLOOKUP(CO1,[1]COUNT!$I:$I,[1]COUNT!$F:$F)="PRI","PRIMER","SEKUNDER")</f>
        <v>SEKUNDER</v>
      </c>
      <c r="CP3" t="str">
        <f>IF(_xlfn.XLOOKUP(CP1,[1]COUNT!$I:$I,[1]COUNT!$F:$F)="PRI","PRIMER","SEKUNDER")</f>
        <v>SEKUNDER</v>
      </c>
      <c r="CQ3" t="str">
        <f>IF(_xlfn.XLOOKUP(CQ1,[1]COUNT!$I:$I,[1]COUNT!$F:$F)="PRI","PRIMER","SEKUNDER")</f>
        <v>SEKUNDER</v>
      </c>
      <c r="CR3" t="str">
        <f>IF(_xlfn.XLOOKUP(CR1,[1]COUNT!$I:$I,[1]COUNT!$F:$F)="PRI","PRIMER","SEKUNDER")</f>
        <v>SEKUNDER</v>
      </c>
      <c r="CS3" t="str">
        <f>IF(_xlfn.XLOOKUP(CS1,[1]COUNT!$I:$I,[1]COUNT!$F:$F)="PRI","PRIMER","SEKUNDER")</f>
        <v>PRIMER</v>
      </c>
      <c r="CT3" t="str">
        <f>IF(_xlfn.XLOOKUP(CT1,[1]COUNT!$I:$I,[1]COUNT!$F:$F)="PRI","PRIMER","SEKUNDER")</f>
        <v>PRIMER</v>
      </c>
    </row>
    <row r="4" spans="1:98" x14ac:dyDescent="0.2">
      <c r="A4" s="3">
        <v>11</v>
      </c>
      <c r="B4" t="s">
        <v>161</v>
      </c>
      <c r="C4" s="1">
        <v>4.935483870967742</v>
      </c>
      <c r="D4" s="1">
        <v>4.774193548387097</v>
      </c>
      <c r="E4" s="1">
        <v>5.032258064516129</v>
      </c>
      <c r="F4" s="1">
        <v>4.870967741935484</v>
      </c>
      <c r="G4" s="1">
        <v>5.4838709677419351</v>
      </c>
      <c r="H4" s="1">
        <v>5.193548387096774</v>
      </c>
      <c r="I4" s="1">
        <v>4.967741935483871</v>
      </c>
      <c r="J4" s="1">
        <v>5.096774193548387</v>
      </c>
      <c r="K4" s="1">
        <v>5.0228420329154675</v>
      </c>
      <c r="L4" s="1">
        <v>4.741935483870968</v>
      </c>
      <c r="M4" s="1">
        <v>5.387096774193548</v>
      </c>
      <c r="N4" s="1">
        <v>4.6384000000000007</v>
      </c>
      <c r="O4" s="1">
        <v>6.4762166449770886</v>
      </c>
      <c r="P4" s="1">
        <v>7</v>
      </c>
      <c r="Q4" s="1">
        <v>2.8611544033119074</v>
      </c>
      <c r="R4" s="1">
        <v>4.7736842105263149</v>
      </c>
      <c r="S4" s="1">
        <v>5.162936436884511</v>
      </c>
      <c r="T4" s="1">
        <v>4.1055777305864289</v>
      </c>
      <c r="U4" s="1">
        <v>5.419354838709677</v>
      </c>
      <c r="V4" s="1">
        <v>5.4227726871674973</v>
      </c>
      <c r="W4" s="1">
        <v>4.3488372093023271</v>
      </c>
      <c r="X4" s="1">
        <v>6.7788719785138767</v>
      </c>
      <c r="Y4" s="1">
        <v>4.741935483870968</v>
      </c>
      <c r="Z4" s="1">
        <v>4.838709677419355</v>
      </c>
      <c r="AA4" s="1">
        <v>4.838709677419355</v>
      </c>
      <c r="AB4" s="1">
        <v>4.419354838709677</v>
      </c>
      <c r="AC4" s="1">
        <v>4.419354838709677</v>
      </c>
      <c r="AD4" s="1">
        <v>1.9796275349911749</v>
      </c>
      <c r="AE4" s="1">
        <v>3.0007370493405667</v>
      </c>
      <c r="AF4" s="1">
        <v>4.5579999999999998</v>
      </c>
      <c r="AG4" s="1">
        <v>2.1683009805883531</v>
      </c>
      <c r="AH4" s="1">
        <v>5.9459999999999997</v>
      </c>
      <c r="AI4" s="1">
        <v>3.4815163644925828</v>
      </c>
      <c r="AJ4" s="1">
        <v>5.4516129032258061</v>
      </c>
      <c r="AK4" s="1">
        <v>5.67741935483871</v>
      </c>
      <c r="AL4" s="1">
        <v>5.838709677419355</v>
      </c>
      <c r="AM4" s="1">
        <v>4.7888350607805501</v>
      </c>
      <c r="AN4" s="1">
        <v>2.0489137283038223</v>
      </c>
      <c r="AO4" s="1">
        <v>1</v>
      </c>
      <c r="AP4" s="1">
        <v>1</v>
      </c>
      <c r="AQ4" s="1">
        <v>1.2274188323057709</v>
      </c>
      <c r="AR4" s="1">
        <v>1.3603284650499423</v>
      </c>
      <c r="AS4" s="1">
        <v>3.8543689320388363</v>
      </c>
      <c r="AT4" s="1">
        <v>6.5163209371083965</v>
      </c>
      <c r="AU4" s="1">
        <v>2.4081788163576325</v>
      </c>
      <c r="AV4" s="1">
        <v>4.3287669995159934</v>
      </c>
      <c r="AW4" s="1">
        <v>5.4827586206896548</v>
      </c>
      <c r="AX4" s="1">
        <v>1.554383494803409</v>
      </c>
      <c r="AY4" s="1">
        <v>2.1264080100125158</v>
      </c>
      <c r="AZ4" s="1">
        <v>1.366412213740458</v>
      </c>
      <c r="BA4" s="1">
        <v>5.806451612903226</v>
      </c>
      <c r="BB4" s="1">
        <v>5.9096146921137915</v>
      </c>
      <c r="BC4" s="1">
        <v>5.419354838709677</v>
      </c>
      <c r="BD4" s="1">
        <v>5.903225806451613</v>
      </c>
      <c r="BE4" s="1">
        <v>5.5161290322580649</v>
      </c>
      <c r="BF4" s="1">
        <v>7</v>
      </c>
      <c r="BG4" s="1">
        <v>1.4266362684789304</v>
      </c>
      <c r="BH4" s="1">
        <v>2.3225203004325423</v>
      </c>
      <c r="BI4" s="1">
        <v>2.2173569285863777</v>
      </c>
      <c r="BJ4" s="1">
        <v>1.334403974392246</v>
      </c>
      <c r="BK4" s="1">
        <v>5.903225806451613</v>
      </c>
      <c r="BL4" s="1">
        <v>4</v>
      </c>
      <c r="BM4" s="1">
        <v>3</v>
      </c>
      <c r="BN4" s="1">
        <v>7</v>
      </c>
      <c r="BO4" s="1">
        <v>1.155485774741674</v>
      </c>
      <c r="BP4" s="1">
        <v>3.1225299903090167</v>
      </c>
      <c r="BQ4" s="1">
        <v>1</v>
      </c>
      <c r="BR4" s="1">
        <v>1.8571428571428572</v>
      </c>
      <c r="BS4" s="1">
        <v>1.5714285714285714</v>
      </c>
      <c r="BT4" s="1">
        <v>1.1151057509364704</v>
      </c>
      <c r="BU4" s="1">
        <v>5</v>
      </c>
      <c r="BV4" s="1">
        <v>1.8695652173913044</v>
      </c>
      <c r="BW4" s="1">
        <v>2.2000000000000002</v>
      </c>
      <c r="BX4" s="1">
        <v>2.7674129353233834</v>
      </c>
      <c r="BY4" s="1">
        <v>1.0245336059289547</v>
      </c>
      <c r="BZ4" s="1">
        <v>5.3092687829722642</v>
      </c>
      <c r="CA4" s="1">
        <v>2.8070667414469996</v>
      </c>
      <c r="CB4" s="1">
        <v>6.4371999999999998</v>
      </c>
      <c r="CC4" s="1">
        <v>4.709677419354839</v>
      </c>
      <c r="CD4" s="1">
        <v>4.1143254380381258</v>
      </c>
      <c r="CE4" s="1">
        <v>6.3520000000000003</v>
      </c>
      <c r="CF4" s="1">
        <v>5.225806451612903</v>
      </c>
      <c r="CG4" s="1">
        <v>4.806451612903226</v>
      </c>
      <c r="CH4" s="1">
        <v>2.0813998940499872</v>
      </c>
      <c r="CI4" s="1">
        <v>7</v>
      </c>
      <c r="CJ4" s="1">
        <v>4.1900826446280997</v>
      </c>
      <c r="CK4" s="1">
        <v>5.2775750814457272</v>
      </c>
      <c r="CL4" s="1">
        <v>2.5053254437869823</v>
      </c>
      <c r="CM4" s="1">
        <v>4.870967741935484</v>
      </c>
      <c r="CN4" s="1">
        <v>2.6102481934425654</v>
      </c>
      <c r="CO4" s="1">
        <v>2.3948646773074254</v>
      </c>
      <c r="CP4" s="1">
        <v>3.1012138864088685</v>
      </c>
      <c r="CQ4" s="1">
        <v>4.5480482492965235</v>
      </c>
      <c r="CR4" s="1">
        <v>4.9908185406088741</v>
      </c>
      <c r="CS4" s="1">
        <v>5.645161290322581</v>
      </c>
      <c r="CT4" s="1">
        <v>4.67741935483871</v>
      </c>
    </row>
    <row r="5" spans="1:98" x14ac:dyDescent="0.2">
      <c r="A5" s="3">
        <v>12</v>
      </c>
      <c r="B5" t="s">
        <v>193</v>
      </c>
      <c r="C5" s="1">
        <v>5.1428571428571432</v>
      </c>
      <c r="D5" s="1">
        <v>4.4285714285714288</v>
      </c>
      <c r="E5" s="1">
        <v>5.4285714285714288</v>
      </c>
      <c r="F5" s="1">
        <v>4.4000000000000004</v>
      </c>
      <c r="G5" s="1">
        <v>5.1142857142857139</v>
      </c>
      <c r="H5" s="1">
        <v>5.2857142857142856</v>
      </c>
      <c r="I5" s="1">
        <v>5.2</v>
      </c>
      <c r="J5" s="1">
        <v>4.9428571428571431</v>
      </c>
      <c r="K5" s="1">
        <v>4.9820671022412677</v>
      </c>
      <c r="L5" s="1">
        <v>4.1714285714285717</v>
      </c>
      <c r="M5" s="1">
        <v>4.8285714285714283</v>
      </c>
      <c r="N5" s="1">
        <v>4.24</v>
      </c>
      <c r="O5" s="1">
        <v>5.0982717256254961</v>
      </c>
      <c r="P5" s="1">
        <v>6.333333333333333</v>
      </c>
      <c r="Q5" s="1">
        <v>2.0450138781490619</v>
      </c>
      <c r="R5" s="1">
        <v>5.3347368421052641</v>
      </c>
      <c r="S5" s="1">
        <v>5.6016114592658903</v>
      </c>
      <c r="T5" s="1">
        <v>3.1192863083213558</v>
      </c>
      <c r="U5" s="1">
        <v>5.7428571428571429</v>
      </c>
      <c r="V5" s="1">
        <v>4.8007650725026307</v>
      </c>
      <c r="W5" s="1">
        <v>4.7255813953488381</v>
      </c>
      <c r="X5" s="1">
        <v>6.760966875559534</v>
      </c>
      <c r="Y5" s="1">
        <v>5.5428571428571427</v>
      </c>
      <c r="Z5" s="1">
        <v>5.6571428571428575</v>
      </c>
      <c r="AA5" s="1">
        <v>4.7714285714285714</v>
      </c>
      <c r="AB5" s="1">
        <v>5.4857142857142858</v>
      </c>
      <c r="AC5" s="1">
        <v>4.5999999999999996</v>
      </c>
      <c r="AD5" s="1">
        <v>2.526893601176869</v>
      </c>
      <c r="AE5" s="1">
        <v>1.4114732722172152</v>
      </c>
      <c r="AF5" s="1">
        <v>5.2174000000000005</v>
      </c>
      <c r="AG5" s="1">
        <v>3.0916549929957973</v>
      </c>
      <c r="AH5" s="1">
        <v>5.9465000000000003</v>
      </c>
      <c r="AI5" s="1">
        <v>5.6670591005415583</v>
      </c>
      <c r="AJ5" s="1">
        <v>5.7428571428571429</v>
      </c>
      <c r="AK5" s="1">
        <v>5.8857142857142861</v>
      </c>
      <c r="AL5" s="1">
        <v>6.0285714285714285</v>
      </c>
      <c r="AM5" s="1">
        <v>4.8978886756238005</v>
      </c>
      <c r="AN5" s="1">
        <v>3.8879481235297977</v>
      </c>
      <c r="AO5" s="1">
        <v>1</v>
      </c>
      <c r="AP5" s="1">
        <v>1</v>
      </c>
      <c r="AQ5" s="1">
        <v>2.0032289261071332</v>
      </c>
      <c r="AR5" s="1">
        <v>1.8990081094931721</v>
      </c>
      <c r="AS5" s="1">
        <v>5.6116504854368987</v>
      </c>
      <c r="AT5" s="1">
        <v>6.7185411079871518</v>
      </c>
      <c r="AU5" s="1">
        <v>2.7713995427990854</v>
      </c>
      <c r="AV5" s="1">
        <v>5.4898201723496429</v>
      </c>
      <c r="AW5" s="1">
        <v>5.9411764705882355</v>
      </c>
      <c r="AX5" s="1">
        <v>2.9701016636991495</v>
      </c>
      <c r="AY5" s="1">
        <v>2.877346683354193</v>
      </c>
      <c r="AZ5" s="1">
        <v>2.3282442748091601</v>
      </c>
      <c r="BA5" s="1">
        <v>5.5714285714285712</v>
      </c>
      <c r="BB5" s="1">
        <v>6.267554915376305</v>
      </c>
      <c r="BC5" s="1">
        <v>6.0285714285714285</v>
      </c>
      <c r="BD5" s="1">
        <v>6.0285714285714285</v>
      </c>
      <c r="BE5" s="1">
        <v>5.7714285714285714</v>
      </c>
      <c r="BF5" s="1">
        <v>2.507977523794354</v>
      </c>
      <c r="BG5" s="1">
        <v>2.2825989957801278</v>
      </c>
      <c r="BH5" s="1">
        <v>2.3193741928956175</v>
      </c>
      <c r="BI5" s="1">
        <v>7</v>
      </c>
      <c r="BJ5" s="1">
        <v>1.6874065540733052</v>
      </c>
      <c r="BK5" s="1">
        <v>6.0857142857142854</v>
      </c>
      <c r="BL5" s="1">
        <v>4</v>
      </c>
      <c r="BM5" s="1">
        <v>2.031847133757962</v>
      </c>
      <c r="BN5" s="1">
        <v>4.2214629918379636</v>
      </c>
      <c r="BO5" s="1">
        <v>1.3826302108860324</v>
      </c>
      <c r="BP5" s="1">
        <v>2.3862151102667588</v>
      </c>
      <c r="BQ5" s="1">
        <v>1</v>
      </c>
      <c r="BR5" s="1">
        <v>1</v>
      </c>
      <c r="BS5" s="1">
        <v>1.5714285714285714</v>
      </c>
      <c r="BT5" s="1">
        <v>2.3957462293966638</v>
      </c>
      <c r="BU5" s="1">
        <v>6.0857142857142854</v>
      </c>
      <c r="BV5" s="1">
        <v>1.3030303030303032</v>
      </c>
      <c r="BW5" s="1">
        <v>7</v>
      </c>
      <c r="BX5" s="1">
        <v>3.5198643410852717</v>
      </c>
      <c r="BY5" s="1">
        <v>2.1285458727319195</v>
      </c>
      <c r="BZ5" s="1">
        <v>4.8032201384657744</v>
      </c>
      <c r="CA5" s="1">
        <v>6.9411104879416721</v>
      </c>
      <c r="CB5" s="1">
        <v>6.3814000000000002</v>
      </c>
      <c r="CC5" s="1">
        <v>5.4</v>
      </c>
      <c r="CD5" s="1">
        <v>3.9978391235887312</v>
      </c>
      <c r="CE5" s="1">
        <v>6.1113999999999997</v>
      </c>
      <c r="CF5" s="1">
        <v>5.7142857142857144</v>
      </c>
      <c r="CG5" s="1">
        <v>5.0857142857142854</v>
      </c>
      <c r="CH5" s="1">
        <v>1.3345948503133218</v>
      </c>
      <c r="CI5" s="1">
        <v>3.1758336950270056</v>
      </c>
      <c r="CJ5" s="1">
        <v>5.9256198347107443</v>
      </c>
      <c r="CK5" s="1">
        <v>3.6931634272103806</v>
      </c>
      <c r="CL5" s="1">
        <v>4.6213017751479297</v>
      </c>
      <c r="CM5" s="1">
        <v>5.2</v>
      </c>
      <c r="CN5" s="1">
        <v>2.9692792412830418</v>
      </c>
      <c r="CO5" s="1">
        <v>2.3865371269951421</v>
      </c>
      <c r="CP5" s="1">
        <v>5.534735973060747</v>
      </c>
      <c r="CQ5" s="1">
        <v>3.8605591516821018</v>
      </c>
      <c r="CR5" s="1">
        <v>3.7635624333992643</v>
      </c>
      <c r="CS5" s="1">
        <v>5.8285714285714283</v>
      </c>
      <c r="CT5" s="1">
        <v>5.4285714285714288</v>
      </c>
    </row>
    <row r="6" spans="1:98" x14ac:dyDescent="0.2">
      <c r="A6" s="3">
        <v>13</v>
      </c>
      <c r="B6" t="s">
        <v>194</v>
      </c>
      <c r="C6" s="1">
        <v>5.290322580645161</v>
      </c>
      <c r="D6" s="1">
        <v>4.612903225806452</v>
      </c>
      <c r="E6" s="1">
        <v>5.161290322580645</v>
      </c>
      <c r="F6" s="1">
        <v>4.5161290322580649</v>
      </c>
      <c r="G6" s="1">
        <v>5.5483870967741939</v>
      </c>
      <c r="H6" s="1">
        <v>5.32258064516129</v>
      </c>
      <c r="I6" s="1">
        <v>5.612903225806452</v>
      </c>
      <c r="J6" s="1">
        <v>4.709677419354839</v>
      </c>
      <c r="K6" s="1">
        <v>5.2847774733990667</v>
      </c>
      <c r="L6" s="1">
        <v>4.709677419354839</v>
      </c>
      <c r="M6" s="1">
        <v>4.935483870967742</v>
      </c>
      <c r="N6" s="1">
        <v>4.4079999999999995</v>
      </c>
      <c r="O6" s="1">
        <v>6.523892063448991</v>
      </c>
      <c r="P6" s="1">
        <v>7</v>
      </c>
      <c r="Q6" s="1">
        <v>2.3525496953544014</v>
      </c>
      <c r="R6" s="1">
        <v>3.9442105263157896</v>
      </c>
      <c r="S6" s="1">
        <v>4.4198746642793205</v>
      </c>
      <c r="T6" s="1">
        <v>2.4383136134081234</v>
      </c>
      <c r="U6" s="1">
        <v>5</v>
      </c>
      <c r="V6" s="1">
        <v>5.3218644356790339</v>
      </c>
      <c r="W6" s="1">
        <v>3.9720930232558134</v>
      </c>
      <c r="X6" s="1">
        <v>6.429722470904208</v>
      </c>
      <c r="Y6" s="1">
        <v>5</v>
      </c>
      <c r="Z6" s="1">
        <v>5.129032258064516</v>
      </c>
      <c r="AA6" s="1">
        <v>4.709677419354839</v>
      </c>
      <c r="AB6" s="1">
        <v>4.741935483870968</v>
      </c>
      <c r="AC6" s="1">
        <v>4.741935483870968</v>
      </c>
      <c r="AD6" s="1">
        <v>1.427607287549288</v>
      </c>
      <c r="AE6" s="1">
        <v>2.7516202216369363</v>
      </c>
      <c r="AF6" s="1">
        <v>5.1184000000000003</v>
      </c>
      <c r="AG6" s="1">
        <v>2.1310786471883132</v>
      </c>
      <c r="AH6" s="1">
        <v>5.9474999999999998</v>
      </c>
      <c r="AI6" s="1">
        <v>4.238050388509536</v>
      </c>
      <c r="AJ6" s="1">
        <v>6.258064516129032</v>
      </c>
      <c r="AK6" s="1">
        <v>6.258064516129032</v>
      </c>
      <c r="AL6" s="1">
        <v>6.193548387096774</v>
      </c>
      <c r="AM6" s="1">
        <v>7</v>
      </c>
      <c r="AN6" s="1">
        <v>7</v>
      </c>
      <c r="AO6" s="1">
        <v>1</v>
      </c>
      <c r="AP6" s="1">
        <v>1</v>
      </c>
      <c r="AQ6" s="1">
        <v>2.4922084398893487</v>
      </c>
      <c r="AR6" s="1">
        <v>7</v>
      </c>
      <c r="AS6" s="1">
        <v>3.4271844660194208</v>
      </c>
      <c r="AT6" s="1">
        <v>6.8174720344184045</v>
      </c>
      <c r="AU6" s="1">
        <v>2.9395478790957581</v>
      </c>
      <c r="AV6" s="1">
        <v>5.939485910367571</v>
      </c>
      <c r="AW6" s="1">
        <v>5.741935483870968</v>
      </c>
      <c r="AX6" s="1">
        <v>2.341313375791132</v>
      </c>
      <c r="AY6" s="1">
        <v>2.3141426783479351</v>
      </c>
      <c r="AZ6" s="1">
        <v>1.2290076335877862</v>
      </c>
      <c r="BA6" s="1">
        <v>4.903225806451613</v>
      </c>
      <c r="BB6" s="1">
        <v>5.6863521786100115</v>
      </c>
      <c r="BC6" s="1">
        <v>5.741935483870968</v>
      </c>
      <c r="BD6" s="1">
        <v>5.67741935483871</v>
      </c>
      <c r="BE6" s="1">
        <v>4.580645161290323</v>
      </c>
      <c r="BF6" s="1">
        <v>2.3949977387809751</v>
      </c>
      <c r="BG6" s="1">
        <v>2.6537478772872847</v>
      </c>
      <c r="BH6" s="1">
        <v>2.3830674880627698</v>
      </c>
      <c r="BI6" s="1">
        <v>2.4580378113154895</v>
      </c>
      <c r="BJ6" s="1">
        <v>1.4990009760975751</v>
      </c>
      <c r="BK6" s="1">
        <v>6.1075268817204291</v>
      </c>
      <c r="BL6" s="1">
        <v>4</v>
      </c>
      <c r="BM6" s="1">
        <v>3.1656050955414012</v>
      </c>
      <c r="BN6" s="1">
        <v>4.672650410740447</v>
      </c>
      <c r="BO6" s="1">
        <v>2.9483043600239309</v>
      </c>
      <c r="BP6" s="1">
        <v>2.9474826879914238</v>
      </c>
      <c r="BQ6" s="1">
        <v>2.5</v>
      </c>
      <c r="BR6" s="1">
        <v>1.4285714285714286</v>
      </c>
      <c r="BS6" s="1">
        <v>1.5714285714285714</v>
      </c>
      <c r="BT6" s="1">
        <v>1.2608272583075895</v>
      </c>
      <c r="BU6" s="1">
        <v>5.580645161290323</v>
      </c>
      <c r="BV6" s="1">
        <v>1.5263157894736841</v>
      </c>
      <c r="BW6" s="1">
        <v>2.8</v>
      </c>
      <c r="BX6" s="1">
        <v>4.166666666666667</v>
      </c>
      <c r="BY6" s="1">
        <v>1.0766675185279837</v>
      </c>
      <c r="BZ6" s="1">
        <v>4.8077250429702474</v>
      </c>
      <c r="CA6" s="1">
        <v>5.897924845765564</v>
      </c>
      <c r="CB6" s="1">
        <v>6.4390000000000001</v>
      </c>
      <c r="CC6" s="1">
        <v>4.580645161290323</v>
      </c>
      <c r="CD6" s="1">
        <v>3.8879861971925367</v>
      </c>
      <c r="CE6" s="1">
        <v>6.2991999999999999</v>
      </c>
      <c r="CF6" s="1">
        <v>5.354838709677419</v>
      </c>
      <c r="CG6" s="1">
        <v>4.903225806451613</v>
      </c>
      <c r="CH6" s="1">
        <v>2.1382905704950961</v>
      </c>
      <c r="CI6" s="1">
        <v>4.1350394807559097</v>
      </c>
      <c r="CJ6" s="1">
        <v>6.5316804407713498</v>
      </c>
      <c r="CK6" s="1">
        <v>3.8978165938241589</v>
      </c>
      <c r="CL6" s="1">
        <v>3.9301775147928995</v>
      </c>
      <c r="CM6" s="1">
        <v>5.4516129032258061</v>
      </c>
      <c r="CN6" s="1">
        <v>2.1957617405991749</v>
      </c>
      <c r="CO6" s="1">
        <v>1.7619708535739067</v>
      </c>
      <c r="CP6" s="1">
        <v>5.8412860752653746</v>
      </c>
      <c r="CQ6" s="1">
        <v>4.8834913276471799</v>
      </c>
      <c r="CR6" s="1">
        <v>4.6344923324099367</v>
      </c>
      <c r="CS6" s="1">
        <v>6.096774193548387</v>
      </c>
      <c r="CT6" s="1">
        <v>4.870967741935484</v>
      </c>
    </row>
    <row r="7" spans="1:98" x14ac:dyDescent="0.2">
      <c r="A7" s="3">
        <v>14</v>
      </c>
      <c r="B7" t="s">
        <v>186</v>
      </c>
      <c r="C7" s="1">
        <v>4.4000000000000004</v>
      </c>
      <c r="D7" s="1">
        <v>4.5666666666666664</v>
      </c>
      <c r="E7" s="1">
        <v>4.5666666666666664</v>
      </c>
      <c r="F7" s="1">
        <v>4.666666666666667</v>
      </c>
      <c r="G7" s="1">
        <v>4.8666666666666663</v>
      </c>
      <c r="H7" s="1">
        <v>4.8666666666666663</v>
      </c>
      <c r="I7" s="1">
        <v>5.3666666666666663</v>
      </c>
      <c r="J7" s="1">
        <v>5.1333333333333337</v>
      </c>
      <c r="K7" s="1">
        <v>5.1288829655700221</v>
      </c>
      <c r="L7" s="1">
        <v>4.4333333333333336</v>
      </c>
      <c r="M7" s="1">
        <v>5.0333333333333332</v>
      </c>
      <c r="N7" s="1">
        <v>4.7926000000000002</v>
      </c>
      <c r="O7" s="1">
        <v>5.3282735810407136</v>
      </c>
      <c r="P7" s="1">
        <v>7</v>
      </c>
      <c r="Q7" s="1">
        <v>2.4287337888588656</v>
      </c>
      <c r="R7" s="1">
        <v>5.3768421052631581</v>
      </c>
      <c r="S7" s="1">
        <v>5.2936436884512084</v>
      </c>
      <c r="T7" s="1">
        <v>2.4634460877536881</v>
      </c>
      <c r="U7" s="1">
        <v>5.5333333333333332</v>
      </c>
      <c r="V7" s="1">
        <v>4.4232018276351051</v>
      </c>
      <c r="W7" s="1">
        <v>4.0279069767441866</v>
      </c>
      <c r="X7" s="1">
        <v>6.4180841539838855</v>
      </c>
      <c r="Y7" s="1">
        <v>5.0333333333333332</v>
      </c>
      <c r="Z7" s="1">
        <v>5.166666666666667</v>
      </c>
      <c r="AA7" s="1">
        <v>5.0333333333333332</v>
      </c>
      <c r="AB7" s="1">
        <v>5.0999999999999996</v>
      </c>
      <c r="AC7" s="1">
        <v>5.0666666666666664</v>
      </c>
      <c r="AD7" s="1">
        <v>1.6494856483773326</v>
      </c>
      <c r="AE7" s="1">
        <v>1.5194949971512954</v>
      </c>
      <c r="AF7" s="1">
        <v>5.3811999999999998</v>
      </c>
      <c r="AG7" s="1">
        <v>2.0146087652591556</v>
      </c>
      <c r="AH7" s="1">
        <v>5.9530000000000003</v>
      </c>
      <c r="AI7" s="1">
        <v>5.0821756534024018</v>
      </c>
      <c r="AJ7" s="1">
        <v>5.2666666666666666</v>
      </c>
      <c r="AK7" s="1">
        <v>5.3</v>
      </c>
      <c r="AL7" s="1">
        <v>5.3</v>
      </c>
      <c r="AM7" s="1">
        <v>5.3659628918746005</v>
      </c>
      <c r="AN7" s="1">
        <v>3.0482247588658251</v>
      </c>
      <c r="AO7" s="1">
        <v>1.967741935483871</v>
      </c>
      <c r="AP7" s="1">
        <v>1</v>
      </c>
      <c r="AQ7" s="1">
        <v>1.3570466807603072</v>
      </c>
      <c r="AR7" s="1">
        <v>2.1741468134620918</v>
      </c>
      <c r="AS7" s="1">
        <v>4.0582524271844616</v>
      </c>
      <c r="AT7" s="1">
        <v>6.3923270757905284</v>
      </c>
      <c r="AU7" s="1">
        <v>2.9740919481838963</v>
      </c>
      <c r="AV7" s="1">
        <v>3.4026306639590271</v>
      </c>
      <c r="AW7" s="1">
        <v>5.2068965517241379</v>
      </c>
      <c r="AX7" s="1">
        <v>2.4026852151088423</v>
      </c>
      <c r="AY7" s="1">
        <v>2.877346683354193</v>
      </c>
      <c r="AZ7" s="1">
        <v>1.5038167938931297</v>
      </c>
      <c r="BA7" s="1">
        <v>3.8</v>
      </c>
      <c r="BB7" s="1">
        <v>4.6110911055095425</v>
      </c>
      <c r="BC7" s="1">
        <v>5.3666666666666663</v>
      </c>
      <c r="BD7" s="1">
        <v>5</v>
      </c>
      <c r="BE7" s="1">
        <v>5</v>
      </c>
      <c r="BF7" s="1">
        <v>7</v>
      </c>
      <c r="BG7" s="1">
        <v>3.4330343466871991</v>
      </c>
      <c r="BH7" s="1">
        <v>2.2050956169934444</v>
      </c>
      <c r="BI7" s="1">
        <v>3.9928144548054783</v>
      </c>
      <c r="BJ7" s="1">
        <v>2.016573746768116</v>
      </c>
      <c r="BK7" s="1">
        <v>5.6222222222222227</v>
      </c>
      <c r="BL7" s="1">
        <v>1</v>
      </c>
      <c r="BM7" s="1">
        <v>3.3312101910828025</v>
      </c>
      <c r="BN7" s="1">
        <v>1.5125719313302617</v>
      </c>
      <c r="BO7" s="1">
        <v>1.0250129289801824</v>
      </c>
      <c r="BP7" s="1">
        <v>3.1556576147565156</v>
      </c>
      <c r="BQ7" s="1">
        <v>1</v>
      </c>
      <c r="BR7" s="1">
        <v>2.7142857142857144</v>
      </c>
      <c r="BS7" s="1">
        <v>1.2857142857142856</v>
      </c>
      <c r="BT7" s="1">
        <v>1.3571956916431642</v>
      </c>
      <c r="BU7" s="1">
        <v>5.3666666666666663</v>
      </c>
      <c r="BV7" s="1">
        <v>1</v>
      </c>
      <c r="BW7" s="1">
        <v>1.9</v>
      </c>
      <c r="BX7" s="1">
        <v>3.108974358974359</v>
      </c>
      <c r="BY7" s="1">
        <v>1.8004088934321494</v>
      </c>
      <c r="BZ7" s="1">
        <v>7</v>
      </c>
      <c r="CA7" s="1">
        <v>5.9080201906898484</v>
      </c>
      <c r="CB7" s="1">
        <v>6.4413999999999998</v>
      </c>
      <c r="CC7" s="1">
        <v>4.666666666666667</v>
      </c>
      <c r="CD7" s="1">
        <v>2.1606418975510078</v>
      </c>
      <c r="CE7" s="1">
        <v>6.0369999999999999</v>
      </c>
      <c r="CF7" s="1">
        <v>4.9333333333333336</v>
      </c>
      <c r="CG7" s="1">
        <v>4.8</v>
      </c>
      <c r="CH7" s="1">
        <v>1.4186671798508643</v>
      </c>
      <c r="CI7" s="1">
        <v>2.7825933869150958</v>
      </c>
      <c r="CJ7" s="1">
        <v>6.330578512396694</v>
      </c>
      <c r="CK7" s="1">
        <v>4.2921845932811484</v>
      </c>
      <c r="CL7" s="1">
        <v>3.8686390532544372</v>
      </c>
      <c r="CM7" s="1">
        <v>5.2333333333333334</v>
      </c>
      <c r="CN7" s="1">
        <v>1.2506724765532287</v>
      </c>
      <c r="CO7" s="1">
        <v>2.7820957668285908</v>
      </c>
      <c r="CP7" s="1">
        <v>6.7136604087005249</v>
      </c>
      <c r="CQ7" s="1">
        <v>3.3972909193738428</v>
      </c>
      <c r="CR7" s="1">
        <v>1.9798117293662716</v>
      </c>
      <c r="CS7" s="1">
        <v>5.4666666666666668</v>
      </c>
      <c r="CT7" s="1">
        <v>5.0666666666666664</v>
      </c>
    </row>
    <row r="8" spans="1:98" x14ac:dyDescent="0.2">
      <c r="A8" s="3">
        <v>15</v>
      </c>
      <c r="B8" t="s">
        <v>168</v>
      </c>
      <c r="C8" s="1">
        <v>5.2666666666666666</v>
      </c>
      <c r="D8" s="1">
        <v>5.4</v>
      </c>
      <c r="E8" s="1">
        <v>5</v>
      </c>
      <c r="F8" s="1">
        <v>5.0333333333333332</v>
      </c>
      <c r="G8" s="1">
        <v>5.666666666666667</v>
      </c>
      <c r="H8" s="1">
        <v>5.3</v>
      </c>
      <c r="I8" s="1">
        <v>4.7666666666666666</v>
      </c>
      <c r="J8" s="1">
        <v>5.4333333333333336</v>
      </c>
      <c r="K8" s="1">
        <v>5.2869433685949936</v>
      </c>
      <c r="L8" s="1">
        <v>4.833333333333333</v>
      </c>
      <c r="M8" s="1">
        <v>4.5999999999999996</v>
      </c>
      <c r="N8" s="1">
        <v>4.8724000000000007</v>
      </c>
      <c r="O8" s="1">
        <v>5.2883462445069416</v>
      </c>
      <c r="P8" s="1">
        <v>7</v>
      </c>
      <c r="Q8" s="1">
        <v>1.7282248942140015</v>
      </c>
      <c r="R8" s="1">
        <v>5.214736842105264</v>
      </c>
      <c r="S8" s="1">
        <v>3.4225604297224708</v>
      </c>
      <c r="T8" s="1">
        <v>2.2337009427784773</v>
      </c>
      <c r="U8" s="1">
        <v>5.0999999999999996</v>
      </c>
      <c r="V8" s="1">
        <v>5.4007228327805521</v>
      </c>
      <c r="W8" s="1">
        <v>3.3162790697674427</v>
      </c>
      <c r="X8" s="1">
        <v>6.3133393017009851</v>
      </c>
      <c r="Y8" s="1">
        <v>5.2</v>
      </c>
      <c r="Z8" s="1">
        <v>5</v>
      </c>
      <c r="AA8" s="1">
        <v>4.9000000000000004</v>
      </c>
      <c r="AB8" s="1">
        <v>4.8666666666666663</v>
      </c>
      <c r="AC8" s="1">
        <v>4.4333333333333336</v>
      </c>
      <c r="AD8" s="1">
        <v>2.3171437387400911</v>
      </c>
      <c r="AE8" s="1">
        <v>2.2165543940723365</v>
      </c>
      <c r="AF8" s="1">
        <v>5.0884</v>
      </c>
      <c r="AG8" s="1">
        <v>2.0494296577946769</v>
      </c>
      <c r="AH8" s="1">
        <v>5.9384999999999994</v>
      </c>
      <c r="AI8" s="1">
        <v>4.9161761243230515</v>
      </c>
      <c r="AJ8" s="1">
        <v>5.6333333333333337</v>
      </c>
      <c r="AK8" s="1">
        <v>5.7</v>
      </c>
      <c r="AL8" s="1">
        <v>5.7</v>
      </c>
      <c r="AM8" s="1">
        <v>3.3109404990403064</v>
      </c>
      <c r="AN8" s="1">
        <v>1.9827622916552472</v>
      </c>
      <c r="AO8" s="1">
        <v>1</v>
      </c>
      <c r="AP8" s="1">
        <v>7</v>
      </c>
      <c r="AQ8" s="1">
        <v>1.7258495003278074</v>
      </c>
      <c r="AR8" s="1">
        <v>1.7849946028840817</v>
      </c>
      <c r="AS8" s="1">
        <v>4.2912621359223344</v>
      </c>
      <c r="AT8" s="1">
        <v>6.7204746891799019</v>
      </c>
      <c r="AU8" s="1">
        <v>2.8277876555753112</v>
      </c>
      <c r="AV8" s="1">
        <v>3.5509952089953778</v>
      </c>
      <c r="AW8" s="1">
        <v>5.4333333333333336</v>
      </c>
      <c r="AX8" s="1">
        <v>1.7720801550846703</v>
      </c>
      <c r="AY8" s="1">
        <v>1.7509386733416772</v>
      </c>
      <c r="AZ8" s="1">
        <v>1.0458015267175573</v>
      </c>
      <c r="BA8" s="1">
        <v>3.9333333333333331</v>
      </c>
      <c r="BB8" s="1">
        <v>6.3719841555635579</v>
      </c>
      <c r="BC8" s="1">
        <v>4.2666666666666666</v>
      </c>
      <c r="BD8" s="1">
        <v>4.0999999999999996</v>
      </c>
      <c r="BE8" s="1">
        <v>0</v>
      </c>
      <c r="BF8" s="1">
        <v>0</v>
      </c>
      <c r="BG8" s="1">
        <v>2.1917831910740428</v>
      </c>
      <c r="BH8" s="1">
        <v>1.476228700817606</v>
      </c>
      <c r="BI8" s="1">
        <v>1.8162221240378578</v>
      </c>
      <c r="BJ8" s="1">
        <v>1.5886338273627576</v>
      </c>
      <c r="BK8" s="1">
        <v>5.5111111111111102</v>
      </c>
      <c r="BL8" s="1">
        <v>4</v>
      </c>
      <c r="BM8" s="1">
        <v>4.515923566878981</v>
      </c>
      <c r="BN8" s="1">
        <v>1.688554708016305</v>
      </c>
      <c r="BO8" s="1">
        <v>1.0425895817770672</v>
      </c>
      <c r="BP8" s="1">
        <v>2.3881505368534515</v>
      </c>
      <c r="BQ8" s="1">
        <v>1</v>
      </c>
      <c r="BR8" s="1">
        <v>1</v>
      </c>
      <c r="BS8" s="1">
        <v>1</v>
      </c>
      <c r="BT8" s="1">
        <v>1.0763020596413921</v>
      </c>
      <c r="BU8" s="1">
        <v>5.5</v>
      </c>
      <c r="BV8" s="1">
        <v>1</v>
      </c>
      <c r="BW8" s="1">
        <v>1.3</v>
      </c>
      <c r="BX8" s="1">
        <v>2.083333333333333</v>
      </c>
      <c r="BY8" s="1">
        <v>1.0766675185279837</v>
      </c>
      <c r="BZ8" s="1">
        <v>4.814367195823043</v>
      </c>
      <c r="CA8" s="1">
        <v>3.3522153673583848</v>
      </c>
      <c r="CB8" s="1">
        <v>6.391</v>
      </c>
      <c r="CC8" s="1">
        <v>4.2666666666666666</v>
      </c>
      <c r="CD8" s="1">
        <v>4.0642735100003353</v>
      </c>
      <c r="CE8" s="1">
        <v>5.9001999999999999</v>
      </c>
      <c r="CF8" s="1">
        <v>4.5666666666666664</v>
      </c>
      <c r="CG8" s="1">
        <v>4.2666666666666666</v>
      </c>
      <c r="CH8" s="1">
        <v>1.8065197929217094</v>
      </c>
      <c r="CI8" s="1">
        <v>2.4000714398952714</v>
      </c>
      <c r="CJ8" s="1">
        <v>6.0826446280991737</v>
      </c>
      <c r="CK8" s="1">
        <v>3.4344700426083614</v>
      </c>
      <c r="CL8" s="1">
        <v>4.1053254437869819</v>
      </c>
      <c r="CM8" s="1">
        <v>4.9000000000000004</v>
      </c>
      <c r="CN8" s="1">
        <v>1.8969350101937543</v>
      </c>
      <c r="CO8" s="1">
        <v>3.0777238029146421</v>
      </c>
      <c r="CP8" s="1">
        <v>6.4622839119632438</v>
      </c>
      <c r="CQ8" s="1">
        <v>3.4421890105136024</v>
      </c>
      <c r="CR8" s="1">
        <v>1.8625137967167533</v>
      </c>
      <c r="CS8" s="1">
        <v>5.2666666666666666</v>
      </c>
      <c r="CT8" s="1">
        <v>4</v>
      </c>
    </row>
    <row r="9" spans="1:98" x14ac:dyDescent="0.2">
      <c r="A9" s="3">
        <v>16</v>
      </c>
      <c r="B9" t="s">
        <v>192</v>
      </c>
      <c r="C9" s="1">
        <v>4.7</v>
      </c>
      <c r="D9" s="1">
        <v>4.7666666666666666</v>
      </c>
      <c r="E9" s="1">
        <v>4.7666666666666666</v>
      </c>
      <c r="F9" s="1">
        <v>4.7333333333333334</v>
      </c>
      <c r="G9" s="1">
        <v>5.0999999999999996</v>
      </c>
      <c r="H9" s="1">
        <v>5.2</v>
      </c>
      <c r="I9" s="1">
        <v>5.166666666666667</v>
      </c>
      <c r="J9" s="1">
        <v>5</v>
      </c>
      <c r="K9" s="1">
        <v>5.1960903592627199</v>
      </c>
      <c r="L9" s="1">
        <v>5.0999999999999996</v>
      </c>
      <c r="M9" s="1">
        <v>5.333333333333333</v>
      </c>
      <c r="N9" s="1">
        <v>5.2540000000000004</v>
      </c>
      <c r="O9" s="1">
        <v>4.3372815297910883</v>
      </c>
      <c r="P9" s="1">
        <v>6.333333333333333</v>
      </c>
      <c r="Q9" s="1">
        <v>1.7186198969366446</v>
      </c>
      <c r="R9" s="1">
        <v>4.9515789473684215</v>
      </c>
      <c r="S9" s="1">
        <v>4.7063563115487916</v>
      </c>
      <c r="T9" s="1">
        <v>1.636252629139253</v>
      </c>
      <c r="U9" s="1">
        <v>5.6</v>
      </c>
      <c r="V9" s="1">
        <v>5.28337006612455</v>
      </c>
      <c r="W9" s="1">
        <v>2.8837209302325579</v>
      </c>
      <c r="X9" s="1">
        <v>6.1880035810205918</v>
      </c>
      <c r="Y9" s="1">
        <v>4.9666666666666668</v>
      </c>
      <c r="Z9" s="1">
        <v>4.9000000000000004</v>
      </c>
      <c r="AA9" s="1">
        <v>4.666666666666667</v>
      </c>
      <c r="AB9" s="1">
        <v>4.8</v>
      </c>
      <c r="AC9" s="1">
        <v>4.5</v>
      </c>
      <c r="AD9" s="1">
        <v>2.7747833120565315</v>
      </c>
      <c r="AE9" s="1">
        <v>1.6807981920454789</v>
      </c>
      <c r="AF9" s="1">
        <v>4.9996</v>
      </c>
      <c r="AG9" s="1">
        <v>2.0914548729237543</v>
      </c>
      <c r="AH9" s="1">
        <v>5.9610000000000003</v>
      </c>
      <c r="AI9" s="1">
        <v>5.4318342359312455</v>
      </c>
      <c r="AJ9" s="1">
        <v>5.0333333333333332</v>
      </c>
      <c r="AK9" s="1">
        <v>5.5333333333333332</v>
      </c>
      <c r="AL9" s="1">
        <v>5.4666666666666668</v>
      </c>
      <c r="AM9" s="1">
        <v>2.4606525911708257</v>
      </c>
      <c r="AN9" s="1">
        <v>2.0180243608402106</v>
      </c>
      <c r="AO9" s="1">
        <v>1</v>
      </c>
      <c r="AP9" s="1">
        <v>1</v>
      </c>
      <c r="AQ9" s="1">
        <v>1.9014307356967861</v>
      </c>
      <c r="AR9" s="1">
        <v>1.6370644126085914</v>
      </c>
      <c r="AS9" s="1">
        <v>4.4660194174757262</v>
      </c>
      <c r="AT9" s="1">
        <v>6.3414288109641124</v>
      </c>
      <c r="AU9" s="1">
        <v>2.9862839725679451</v>
      </c>
      <c r="AV9" s="1">
        <v>4.7225587797318127</v>
      </c>
      <c r="AW9" s="1">
        <v>5.6</v>
      </c>
      <c r="AX9" s="1">
        <v>1.9445609621374136</v>
      </c>
      <c r="AY9" s="1">
        <v>1.9386733416770965</v>
      </c>
      <c r="AZ9" s="1">
        <v>1.3206106870229006</v>
      </c>
      <c r="BA9" s="1">
        <v>5.2</v>
      </c>
      <c r="BB9" s="1">
        <v>6.6550234065538341</v>
      </c>
      <c r="BC9" s="1">
        <v>5.5</v>
      </c>
      <c r="BD9" s="1">
        <v>5.2333333333333334</v>
      </c>
      <c r="BE9" s="1">
        <v>5.6333333333333337</v>
      </c>
      <c r="BF9" s="1">
        <v>1.158348063780406</v>
      </c>
      <c r="BG9" s="1">
        <v>2.3425966690656055</v>
      </c>
      <c r="BH9" s="1">
        <v>1.6897336612912148</v>
      </c>
      <c r="BI9" s="1">
        <v>2.9812571215961676</v>
      </c>
      <c r="BJ9" s="1">
        <v>1.6004564064555438</v>
      </c>
      <c r="BK9" s="1">
        <v>5.5222222222222221</v>
      </c>
      <c r="BL9" s="1">
        <v>4</v>
      </c>
      <c r="BM9" s="1">
        <v>4.3121019108280256</v>
      </c>
      <c r="BN9" s="1">
        <v>2.2217711409231695</v>
      </c>
      <c r="BO9" s="1">
        <v>1.0642223852193871</v>
      </c>
      <c r="BP9" s="1">
        <v>2.229379658859548</v>
      </c>
      <c r="BQ9" s="1">
        <v>1</v>
      </c>
      <c r="BR9" s="1">
        <v>1</v>
      </c>
      <c r="BS9" s="1">
        <v>1.5714285714285714</v>
      </c>
      <c r="BT9" s="1">
        <v>1.2337714735513883</v>
      </c>
      <c r="BU9" s="1">
        <v>5.3666666666666663</v>
      </c>
      <c r="BV9" s="1">
        <v>1.5882352941176472</v>
      </c>
      <c r="BW9" s="1">
        <v>2.2000000000000002</v>
      </c>
      <c r="BX9" s="1">
        <v>3.0797101449275366</v>
      </c>
      <c r="BY9" s="1">
        <v>1.3250702785586506</v>
      </c>
      <c r="BZ9" s="1">
        <v>4.8496816598903267</v>
      </c>
      <c r="CA9" s="1">
        <v>4.9842961301177784</v>
      </c>
      <c r="CB9" s="1">
        <v>6.3459999999999992</v>
      </c>
      <c r="CC9" s="1">
        <v>5.2333333333333334</v>
      </c>
      <c r="CD9" s="1">
        <v>6.6084793460417437</v>
      </c>
      <c r="CE9" s="1">
        <v>5.8618000000000006</v>
      </c>
      <c r="CF9" s="1">
        <v>5.333333333333333</v>
      </c>
      <c r="CG9" s="1">
        <v>5.166666666666667</v>
      </c>
      <c r="CH9" s="1">
        <v>1.5020499002155601</v>
      </c>
      <c r="CI9" s="1">
        <v>1.6068216996509899</v>
      </c>
      <c r="CJ9" s="1">
        <v>4.9256198347107443</v>
      </c>
      <c r="CK9" s="1">
        <v>4.219948066580856</v>
      </c>
      <c r="CL9" s="1">
        <v>3.8426035502958582</v>
      </c>
      <c r="CM9" s="1">
        <v>4.6333333333333337</v>
      </c>
      <c r="CN9" s="1">
        <v>2.766271312314847</v>
      </c>
      <c r="CO9" s="1">
        <v>2.9111727966689793</v>
      </c>
      <c r="CP9" s="1">
        <v>6.3869450805148826</v>
      </c>
      <c r="CQ9" s="1">
        <v>3.8100320845499671</v>
      </c>
      <c r="CR9" s="1">
        <v>1.7366770190210865</v>
      </c>
      <c r="CS9" s="1">
        <v>4.833333333333333</v>
      </c>
      <c r="CT9" s="1">
        <v>4.5999999999999996</v>
      </c>
    </row>
    <row r="10" spans="1:98" x14ac:dyDescent="0.2">
      <c r="A10" s="3">
        <v>17</v>
      </c>
      <c r="B10" t="s">
        <v>164</v>
      </c>
      <c r="C10" s="1">
        <v>4.806451612903226</v>
      </c>
      <c r="D10" s="1">
        <v>5.129032258064516</v>
      </c>
      <c r="E10" s="1">
        <v>5.354838709677419</v>
      </c>
      <c r="F10" s="1">
        <v>4.5161290322580649</v>
      </c>
      <c r="G10" s="1">
        <v>5.870967741935484</v>
      </c>
      <c r="H10" s="1">
        <v>5.387096774193548</v>
      </c>
      <c r="I10" s="1">
        <v>5.903225806451613</v>
      </c>
      <c r="J10" s="1">
        <v>4.612903225806452</v>
      </c>
      <c r="K10" s="1">
        <v>5.1545663617394126</v>
      </c>
      <c r="L10" s="1">
        <v>4.967741935483871</v>
      </c>
      <c r="M10" s="1">
        <v>5.5161290322580649</v>
      </c>
      <c r="N10" s="1">
        <v>5.0445999999999991</v>
      </c>
      <c r="O10" s="1">
        <v>4.6694326597193427</v>
      </c>
      <c r="P10" s="1">
        <v>7</v>
      </c>
      <c r="Q10" s="1">
        <v>1.647284492291494</v>
      </c>
      <c r="R10" s="1">
        <v>4.9242105263157896</v>
      </c>
      <c r="S10" s="1">
        <v>2.1799462846911375</v>
      </c>
      <c r="T10" s="1">
        <v>2.0079031288702693</v>
      </c>
      <c r="U10" s="1">
        <v>5.645161290322581</v>
      </c>
      <c r="V10" s="1">
        <v>5.1371297793281583</v>
      </c>
      <c r="W10" s="1">
        <v>3.6232558139534876</v>
      </c>
      <c r="X10" s="1">
        <v>6.3043867502238138</v>
      </c>
      <c r="Y10" s="1">
        <v>5.290322580645161</v>
      </c>
      <c r="Z10" s="1">
        <v>5.096774193548387</v>
      </c>
      <c r="AA10" s="1">
        <v>5.32258064516129</v>
      </c>
      <c r="AB10" s="1">
        <v>5.419354838709677</v>
      </c>
      <c r="AC10" s="1">
        <v>4.612903225806452</v>
      </c>
      <c r="AD10" s="1">
        <v>2.159292002472748</v>
      </c>
      <c r="AE10" s="1">
        <v>1.9319928263693944</v>
      </c>
      <c r="AF10" s="1">
        <v>4.9749999999999996</v>
      </c>
      <c r="AG10" s="1">
        <v>2.4420652391434863</v>
      </c>
      <c r="AH10" s="1">
        <v>5.9565000000000001</v>
      </c>
      <c r="AI10" s="1">
        <v>4.4612667765481513</v>
      </c>
      <c r="AJ10" s="1">
        <v>5.903225806451613</v>
      </c>
      <c r="AK10" s="1">
        <v>6.354838709677419</v>
      </c>
      <c r="AL10" s="1">
        <v>6.161290322580645</v>
      </c>
      <c r="AM10" s="1">
        <v>4.2629558541266794</v>
      </c>
      <c r="AN10" s="1">
        <v>3.8959253209859313</v>
      </c>
      <c r="AO10" s="1">
        <v>1</v>
      </c>
      <c r="AP10" s="1">
        <v>1</v>
      </c>
      <c r="AQ10" s="1">
        <v>1.7805339464338594</v>
      </c>
      <c r="AR10" s="1">
        <v>1.9592278773377312</v>
      </c>
      <c r="AS10" s="1">
        <v>4.2718446601941693</v>
      </c>
      <c r="AT10" s="1">
        <v>5.3178266222702062</v>
      </c>
      <c r="AU10" s="1">
        <v>2.8338836677673358</v>
      </c>
      <c r="AV10" s="1">
        <v>3.4197196414065738</v>
      </c>
      <c r="AW10" s="1">
        <v>5.161290322580645</v>
      </c>
      <c r="AX10" s="1">
        <v>1.8583791341531182</v>
      </c>
      <c r="AY10" s="1">
        <v>1.3754693366708386</v>
      </c>
      <c r="AZ10" s="1">
        <v>1</v>
      </c>
      <c r="BA10" s="1">
        <v>5.354838709677419</v>
      </c>
      <c r="BB10" s="1">
        <v>6.5282679150162046</v>
      </c>
      <c r="BC10" s="1">
        <v>5.193548387096774</v>
      </c>
      <c r="BD10" s="1">
        <v>5.580645161290323</v>
      </c>
      <c r="BE10" s="1">
        <v>4.645161290322581</v>
      </c>
      <c r="BF10" s="1">
        <v>1.2831800638133011</v>
      </c>
      <c r="BG10" s="1">
        <v>1.6693350632190989</v>
      </c>
      <c r="BH10" s="1">
        <v>2.6957941438956414</v>
      </c>
      <c r="BI10" s="1">
        <v>1.1185963769969538</v>
      </c>
      <c r="BJ10" s="1">
        <v>1.4933231779410667</v>
      </c>
      <c r="BK10" s="1">
        <v>6.0645161290322589</v>
      </c>
      <c r="BL10" s="1">
        <v>4</v>
      </c>
      <c r="BM10" s="1">
        <v>2.8853503184713376</v>
      </c>
      <c r="BN10" s="1">
        <v>3.4491092879404399</v>
      </c>
      <c r="BO10" s="1">
        <v>1.0020280753227175</v>
      </c>
      <c r="BP10" s="1">
        <v>2.5589211483543828</v>
      </c>
      <c r="BQ10" s="1">
        <v>1</v>
      </c>
      <c r="BR10" s="1">
        <v>1</v>
      </c>
      <c r="BS10" s="1">
        <v>1</v>
      </c>
      <c r="BT10" s="1">
        <v>1.0239348762514289</v>
      </c>
      <c r="BU10" s="1">
        <v>6.161290322580645</v>
      </c>
      <c r="BV10" s="1">
        <v>1</v>
      </c>
      <c r="BW10" s="1">
        <v>1.3</v>
      </c>
      <c r="BX10" s="1">
        <v>4.583333333333333</v>
      </c>
      <c r="BY10" s="1">
        <v>1.1380015333503706</v>
      </c>
      <c r="BZ10" s="1">
        <v>4.6378378276121497</v>
      </c>
      <c r="CA10" s="1">
        <v>4.8177229388670781</v>
      </c>
      <c r="CB10" s="1">
        <v>6.4761999999999995</v>
      </c>
      <c r="CC10" s="1">
        <v>4.193548387096774</v>
      </c>
      <c r="CD10" s="1">
        <v>4.4182552179302492</v>
      </c>
      <c r="CE10" s="1">
        <v>6.2812000000000001</v>
      </c>
      <c r="CF10" s="1">
        <v>5.709677419354839</v>
      </c>
      <c r="CG10" s="1">
        <v>5.5161290322580649</v>
      </c>
      <c r="CH10" s="1">
        <v>2.3810995321165023</v>
      </c>
      <c r="CI10" s="1">
        <v>2.8839125208041438</v>
      </c>
      <c r="CJ10" s="1">
        <v>4.3030303030303028</v>
      </c>
      <c r="CK10" s="1">
        <v>4.3083147660174035</v>
      </c>
      <c r="CL10" s="1">
        <v>4.2213017751479294</v>
      </c>
      <c r="CM10" s="1">
        <v>5.225806451612903</v>
      </c>
      <c r="CN10" s="1">
        <v>2.5917728729901066</v>
      </c>
      <c r="CO10" s="1">
        <v>2.5239417071478139</v>
      </c>
      <c r="CP10" s="1">
        <v>2.6841063127720508</v>
      </c>
      <c r="CQ10" s="1">
        <v>3.5579128841084269</v>
      </c>
      <c r="CR10" s="1">
        <v>4.0735272355110359</v>
      </c>
      <c r="CS10" s="1">
        <v>5.645161290322581</v>
      </c>
      <c r="CT10" s="1">
        <v>5.225806451612903</v>
      </c>
    </row>
    <row r="11" spans="1:98" x14ac:dyDescent="0.2">
      <c r="A11" s="3">
        <v>18</v>
      </c>
      <c r="B11" t="s">
        <v>179</v>
      </c>
      <c r="C11" s="1">
        <v>5.0666666666666664</v>
      </c>
      <c r="D11" s="1">
        <v>4.8</v>
      </c>
      <c r="E11" s="1">
        <v>4.5999999999999996</v>
      </c>
      <c r="F11" s="1">
        <v>4.2333333333333334</v>
      </c>
      <c r="G11" s="1">
        <v>4.8</v>
      </c>
      <c r="H11" s="1">
        <v>4.7</v>
      </c>
      <c r="I11" s="1">
        <v>4.7333333333333334</v>
      </c>
      <c r="J11" s="1">
        <v>4.3666666666666663</v>
      </c>
      <c r="K11" s="1">
        <v>5.1071125706025633</v>
      </c>
      <c r="L11" s="1">
        <v>5.2</v>
      </c>
      <c r="M11" s="1">
        <v>5.4666666666666668</v>
      </c>
      <c r="N11" s="1">
        <v>5.3529999999999998</v>
      </c>
      <c r="O11" s="1">
        <v>5.9840464948931524</v>
      </c>
      <c r="P11" s="1">
        <v>7</v>
      </c>
      <c r="Q11" s="1">
        <v>1.0971492381639829</v>
      </c>
      <c r="R11" s="1">
        <v>5.3768421052631581</v>
      </c>
      <c r="S11" s="1">
        <v>3.9167412712623104</v>
      </c>
      <c r="T11" s="1">
        <v>1</v>
      </c>
      <c r="U11" s="1">
        <v>6</v>
      </c>
      <c r="V11" s="1">
        <v>6.0073412716356938</v>
      </c>
      <c r="W11" s="1">
        <v>2.5906976744186032</v>
      </c>
      <c r="X11" s="1">
        <v>6.1629364368845128</v>
      </c>
      <c r="Y11" s="1">
        <v>4.9666666666666668</v>
      </c>
      <c r="Z11" s="1">
        <v>5.5333333333333332</v>
      </c>
      <c r="AA11" s="1">
        <v>4.3666666666666663</v>
      </c>
      <c r="AB11" s="1">
        <v>4.833333333333333</v>
      </c>
      <c r="AC11" s="1">
        <v>4.7333333333333334</v>
      </c>
      <c r="AD11" s="1">
        <v>2.1341953497077832</v>
      </c>
      <c r="AE11" s="1">
        <v>1.7120024208361633</v>
      </c>
      <c r="AF11" s="1">
        <v>5.2408000000000001</v>
      </c>
      <c r="AG11" s="1">
        <v>1.631578947368421</v>
      </c>
      <c r="AH11" s="1">
        <v>5.9664999999999999</v>
      </c>
      <c r="AI11" s="1">
        <v>6.3776783611961383</v>
      </c>
      <c r="AJ11" s="1">
        <v>5.5333333333333332</v>
      </c>
      <c r="AK11" s="1">
        <v>5.6</v>
      </c>
      <c r="AL11" s="1">
        <v>5.7333333333333334</v>
      </c>
      <c r="AM11" s="1">
        <v>1</v>
      </c>
      <c r="AN11" s="1">
        <v>2.4292923672459872</v>
      </c>
      <c r="AO11" s="1">
        <v>1</v>
      </c>
      <c r="AP11" s="1">
        <v>1</v>
      </c>
      <c r="AQ11" s="1">
        <v>4.5521680851057971</v>
      </c>
      <c r="AR11" s="1">
        <v>1.9260896932847691</v>
      </c>
      <c r="AS11" s="1">
        <v>2.359223300970867</v>
      </c>
      <c r="AT11" s="1">
        <v>6.1795898191624801</v>
      </c>
      <c r="AU11" s="1">
        <v>2.6291592583185164</v>
      </c>
      <c r="AV11" s="1">
        <v>4.6322956766756356</v>
      </c>
      <c r="AW11" s="1">
        <v>5.2068965517241379</v>
      </c>
      <c r="AX11" s="1">
        <v>1.2286203981081627</v>
      </c>
      <c r="AY11" s="1">
        <v>1.3754693366708386</v>
      </c>
      <c r="AZ11" s="1">
        <v>1</v>
      </c>
      <c r="BA11" s="1">
        <v>4.5333333333333332</v>
      </c>
      <c r="BB11" s="1">
        <v>6.5664386028087867</v>
      </c>
      <c r="BC11" s="1">
        <v>5.5333333333333332</v>
      </c>
      <c r="BD11" s="1">
        <v>5.7</v>
      </c>
      <c r="BE11" s="1">
        <v>5.5517241379310347</v>
      </c>
      <c r="BF11" s="1">
        <v>1</v>
      </c>
      <c r="BG11" s="1">
        <v>1.2295964970915656</v>
      </c>
      <c r="BH11" s="1">
        <v>1.498917435269679</v>
      </c>
      <c r="BI11" s="1">
        <v>2.1580587400879008</v>
      </c>
      <c r="BJ11" s="1">
        <v>1</v>
      </c>
      <c r="BK11" s="1">
        <v>5.5777777777777784</v>
      </c>
      <c r="BL11" s="1">
        <v>7</v>
      </c>
      <c r="BM11" s="1">
        <v>4.7707006369426752</v>
      </c>
      <c r="BN11" s="1">
        <v>2.7811354155308505</v>
      </c>
      <c r="BO11" s="1">
        <v>1.0843341321696687</v>
      </c>
      <c r="BP11" s="1">
        <v>1.8981386885649645</v>
      </c>
      <c r="BQ11" s="1">
        <v>1</v>
      </c>
      <c r="BR11" s="1">
        <v>1</v>
      </c>
      <c r="BS11" s="1">
        <v>1</v>
      </c>
      <c r="BT11" s="1">
        <v>1.3448900562079973</v>
      </c>
      <c r="BU11" s="1">
        <v>5.7</v>
      </c>
      <c r="BV11" s="1">
        <v>1</v>
      </c>
      <c r="BW11" s="1">
        <v>2.5</v>
      </c>
      <c r="BX11" s="1">
        <v>4.143518518518519</v>
      </c>
      <c r="BY11" s="1">
        <v>1.1226680296447737</v>
      </c>
      <c r="BZ11" s="1">
        <v>6.8952833753307772</v>
      </c>
      <c r="CA11" s="1">
        <v>6.0577678070667424</v>
      </c>
      <c r="CB11" s="1">
        <v>6.2392000000000003</v>
      </c>
      <c r="CC11" s="1">
        <v>4.166666666666667</v>
      </c>
      <c r="CD11" s="1">
        <v>6.4980233843679853</v>
      </c>
      <c r="CE11" s="1">
        <v>6.1888000000000005</v>
      </c>
      <c r="CF11" s="1">
        <v>5.3</v>
      </c>
      <c r="CG11" s="1">
        <v>5.5</v>
      </c>
      <c r="CH11" s="1">
        <v>1.7855065863073039</v>
      </c>
      <c r="CI11" s="1">
        <v>1.2761891307212423</v>
      </c>
      <c r="CJ11" s="1">
        <v>5.110192837465565</v>
      </c>
      <c r="CK11" s="1">
        <v>3.7312376391535085</v>
      </c>
      <c r="CL11" s="1">
        <v>4.0911242603550297</v>
      </c>
      <c r="CM11" s="1">
        <v>5.2333333333333334</v>
      </c>
      <c r="CN11" s="1">
        <v>2.4464137495464806</v>
      </c>
      <c r="CO11" s="1">
        <v>2.569743233865371</v>
      </c>
      <c r="CP11" s="1">
        <v>5.7473612708612922</v>
      </c>
      <c r="CQ11" s="1">
        <v>2.6107935384637044</v>
      </c>
      <c r="CR11" s="1">
        <v>3.4652021027367979</v>
      </c>
      <c r="CS11" s="1">
        <v>6.1</v>
      </c>
      <c r="CT11" s="1">
        <v>5.5666666666666664</v>
      </c>
    </row>
    <row r="12" spans="1:98" x14ac:dyDescent="0.2">
      <c r="A12" s="3">
        <v>19</v>
      </c>
      <c r="B12" t="s">
        <v>177</v>
      </c>
      <c r="C12" s="1">
        <v>5.6333333333333337</v>
      </c>
      <c r="D12" s="1">
        <v>5.6</v>
      </c>
      <c r="E12" s="1">
        <v>5.6</v>
      </c>
      <c r="F12" s="1">
        <v>5.3666666666666663</v>
      </c>
      <c r="G12" s="1">
        <v>5.6333333333333337</v>
      </c>
      <c r="H12" s="1">
        <v>5.4</v>
      </c>
      <c r="I12" s="1">
        <v>5.7666666666666666</v>
      </c>
      <c r="J12" s="1">
        <v>5.6333333333333337</v>
      </c>
      <c r="K12" s="1">
        <v>5.2219211492455235</v>
      </c>
      <c r="L12" s="1">
        <v>3.9333333333333331</v>
      </c>
      <c r="M12" s="1">
        <v>5.5333333333333332</v>
      </c>
      <c r="N12" s="1">
        <v>5.0325999999999995</v>
      </c>
      <c r="O12" s="1">
        <v>6.7514207333718614</v>
      </c>
      <c r="P12" s="1">
        <v>7</v>
      </c>
      <c r="Q12" s="1">
        <v>2.4037007464625262</v>
      </c>
      <c r="R12" s="1">
        <v>6.285263157894736</v>
      </c>
      <c r="S12" s="1">
        <v>3.7126230975828118</v>
      </c>
      <c r="T12" s="1">
        <v>3.3157129529828691</v>
      </c>
      <c r="U12" s="1">
        <v>5.4333333333333336</v>
      </c>
      <c r="V12" s="1">
        <v>4.9176197184227686</v>
      </c>
      <c r="W12" s="1">
        <v>2.5348837209302322</v>
      </c>
      <c r="X12" s="1">
        <v>6.1128021486123547</v>
      </c>
      <c r="Y12" s="1">
        <v>5.6333333333333337</v>
      </c>
      <c r="Z12" s="1">
        <v>5.5666666666666664</v>
      </c>
      <c r="AA12" s="1">
        <v>5.333333333333333</v>
      </c>
      <c r="AB12" s="1">
        <v>5.3</v>
      </c>
      <c r="AC12" s="1">
        <v>5.2333333333333334</v>
      </c>
      <c r="AD12" s="1">
        <v>3.5229901530131729</v>
      </c>
      <c r="AE12" s="1">
        <v>2.2361439339763418</v>
      </c>
      <c r="AF12" s="1">
        <v>5.3218000000000005</v>
      </c>
      <c r="AG12" s="1">
        <v>2.4000400240144089</v>
      </c>
      <c r="AH12" s="1">
        <v>5.9490000000000007</v>
      </c>
      <c r="AI12" s="1">
        <v>6.7188603720273132</v>
      </c>
      <c r="AJ12" s="1">
        <v>5.7666666666666666</v>
      </c>
      <c r="AK12" s="1">
        <v>5.5333333333333332</v>
      </c>
      <c r="AL12" s="1">
        <v>5.666666666666667</v>
      </c>
      <c r="AM12" s="1">
        <v>6.2783109404990398</v>
      </c>
      <c r="AN12" s="1">
        <v>5.1667140916512215</v>
      </c>
      <c r="AO12" s="1">
        <v>1</v>
      </c>
      <c r="AP12" s="1">
        <v>1</v>
      </c>
      <c r="AQ12" s="1">
        <v>4.363156599595869</v>
      </c>
      <c r="AR12" s="1">
        <v>5.8153568444303394</v>
      </c>
      <c r="AS12" s="1">
        <v>1.1165048543689231</v>
      </c>
      <c r="AT12" s="1">
        <v>6.8121515896941505</v>
      </c>
      <c r="AU12" s="1">
        <v>4.0617221234442473</v>
      </c>
      <c r="AV12" s="1">
        <v>5.92258037024469</v>
      </c>
      <c r="AW12" s="1">
        <v>5.7666666666666666</v>
      </c>
      <c r="AX12" s="1">
        <v>4.3796746696002788</v>
      </c>
      <c r="AY12" s="1">
        <v>1.7509386733416772</v>
      </c>
      <c r="AZ12" s="1">
        <v>1.1374045801526718</v>
      </c>
      <c r="BA12" s="1">
        <v>5.4666666666666668</v>
      </c>
      <c r="BB12" s="1">
        <v>7</v>
      </c>
      <c r="BC12" s="1">
        <v>5.6333333333333337</v>
      </c>
      <c r="BD12" s="1">
        <v>5.2333333333333334</v>
      </c>
      <c r="BE12" s="1">
        <v>5.833333333333333</v>
      </c>
      <c r="BF12" s="1">
        <v>7</v>
      </c>
      <c r="BG12" s="1">
        <v>6.8227227755310818</v>
      </c>
      <c r="BH12" s="1">
        <v>2.466900072370378</v>
      </c>
      <c r="BI12" s="1">
        <v>1.4604329930469966</v>
      </c>
      <c r="BJ12" s="1">
        <v>2.2721558328493368</v>
      </c>
      <c r="BK12" s="1">
        <v>5.7666666666666657</v>
      </c>
      <c r="BL12" s="1">
        <v>1</v>
      </c>
      <c r="BM12" s="1">
        <v>1.3694267515923566</v>
      </c>
      <c r="BN12" s="1">
        <v>2.9682089597327925</v>
      </c>
      <c r="BO12" s="1">
        <v>1.0556030650978376</v>
      </c>
      <c r="BP12" s="1">
        <v>2.2843019156352717</v>
      </c>
      <c r="BQ12" s="1">
        <v>1</v>
      </c>
      <c r="BR12" s="1">
        <v>1</v>
      </c>
      <c r="BS12" s="1">
        <v>1</v>
      </c>
      <c r="BT12" s="1">
        <v>1.0001186657226149</v>
      </c>
      <c r="BU12" s="1">
        <v>5.5333333333333332</v>
      </c>
      <c r="BV12" s="1">
        <v>1</v>
      </c>
      <c r="BW12" s="1">
        <v>3.4000000000000004</v>
      </c>
      <c r="BX12" s="1">
        <v>3.041666666666667</v>
      </c>
      <c r="BY12" s="1">
        <v>1.0061334014822387</v>
      </c>
      <c r="BZ12" s="1">
        <v>4.8327820970303019</v>
      </c>
      <c r="CA12" s="1">
        <v>3.9293325855300059</v>
      </c>
      <c r="CB12" s="1">
        <v>6.3849999999999998</v>
      </c>
      <c r="CC12" s="1">
        <v>4.9666666666666668</v>
      </c>
      <c r="CD12" s="1">
        <v>5.6982981004388762</v>
      </c>
      <c r="CE12" s="1">
        <v>6.1011999999999995</v>
      </c>
      <c r="CF12" s="1">
        <v>5.2</v>
      </c>
      <c r="CG12" s="1">
        <v>4.9333333333333336</v>
      </c>
      <c r="CH12" s="1">
        <v>1.1089180100411629</v>
      </c>
      <c r="CI12" s="1">
        <v>1.9652927259583177</v>
      </c>
      <c r="CJ12" s="1">
        <v>6.9256198347107443</v>
      </c>
      <c r="CK12" s="1">
        <v>4.3040092319674157</v>
      </c>
      <c r="CL12" s="1">
        <v>4.3325443786982252</v>
      </c>
      <c r="CM12" s="1">
        <v>5.6</v>
      </c>
      <c r="CN12" s="1">
        <v>4.1123223611277773</v>
      </c>
      <c r="CO12" s="1">
        <v>2.9861207494795279</v>
      </c>
      <c r="CP12" s="1">
        <v>4.8911644429080141</v>
      </c>
      <c r="CQ12" s="1">
        <v>4.7603071595695594</v>
      </c>
      <c r="CR12" s="1">
        <v>6.8559139471406114</v>
      </c>
      <c r="CS12" s="1">
        <v>5.3666666666666663</v>
      </c>
      <c r="CT12" s="1">
        <v>4.6333333333333337</v>
      </c>
    </row>
    <row r="13" spans="1:98" x14ac:dyDescent="0.2">
      <c r="A13" s="3">
        <v>21</v>
      </c>
      <c r="B13" t="s">
        <v>178</v>
      </c>
      <c r="C13" s="1">
        <v>5.09375</v>
      </c>
      <c r="D13" s="1">
        <v>5.03125</v>
      </c>
      <c r="E13" s="1">
        <v>4.40625</v>
      </c>
      <c r="F13" s="1">
        <v>4.5</v>
      </c>
      <c r="G13" s="1">
        <v>5.25</v>
      </c>
      <c r="H13" s="1">
        <v>5.15625</v>
      </c>
      <c r="I13" s="1">
        <v>5.3125</v>
      </c>
      <c r="J13" s="1">
        <v>4.96875</v>
      </c>
      <c r="K13" s="1">
        <v>5.234993428798556</v>
      </c>
      <c r="L13" s="1">
        <v>5.5</v>
      </c>
      <c r="M13" s="1">
        <v>4.875</v>
      </c>
      <c r="N13" s="1">
        <v>5.3638000000000003</v>
      </c>
      <c r="O13" s="1">
        <v>6.6275813829838723</v>
      </c>
      <c r="P13" s="1">
        <v>7</v>
      </c>
      <c r="Q13" s="1">
        <v>3.3741153884929718</v>
      </c>
      <c r="R13" s="1">
        <v>6.0631578947368414</v>
      </c>
      <c r="S13" s="1">
        <v>5.5854968666069826</v>
      </c>
      <c r="T13" s="1">
        <v>4.4198157659170647</v>
      </c>
      <c r="U13" s="1">
        <v>5.625</v>
      </c>
      <c r="V13" s="1">
        <v>3.1860489534032439</v>
      </c>
      <c r="W13" s="1">
        <v>5.5488372093023264</v>
      </c>
      <c r="X13" s="1">
        <v>6.8648164726947183</v>
      </c>
      <c r="Y13" s="1">
        <v>5.125</v>
      </c>
      <c r="Z13" s="1">
        <v>5.09375</v>
      </c>
      <c r="AA13" s="1">
        <v>4.8125</v>
      </c>
      <c r="AB13" s="1">
        <v>5</v>
      </c>
      <c r="AC13" s="1">
        <v>4.9375</v>
      </c>
      <c r="AD13" s="1">
        <v>4.5434390695571034</v>
      </c>
      <c r="AE13" s="1">
        <v>2.3021594099411002</v>
      </c>
      <c r="AF13" s="1">
        <v>6.2026000000000003</v>
      </c>
      <c r="AG13" s="1">
        <v>4.3127876726035623</v>
      </c>
      <c r="AH13" s="1">
        <v>5.9409999999999989</v>
      </c>
      <c r="AI13" s="1">
        <v>6.3381210266070163</v>
      </c>
      <c r="AJ13" s="1">
        <v>5.5625</v>
      </c>
      <c r="AK13" s="1">
        <v>5.65625</v>
      </c>
      <c r="AL13" s="1">
        <v>5.65625</v>
      </c>
      <c r="AM13" s="1">
        <v>6.796545105566218</v>
      </c>
      <c r="AN13" s="1">
        <v>4.9683640349325913</v>
      </c>
      <c r="AO13" s="1">
        <v>1</v>
      </c>
      <c r="AP13" s="1">
        <v>1</v>
      </c>
      <c r="AQ13" s="1">
        <v>7</v>
      </c>
      <c r="AR13" s="1">
        <v>2.8572017702939689</v>
      </c>
      <c r="AS13" s="1">
        <v>4.5242718446601939</v>
      </c>
      <c r="AT13" s="1">
        <v>5.3046263453215872</v>
      </c>
      <c r="AU13" s="1">
        <v>4.77749555499111</v>
      </c>
      <c r="AV13" s="1">
        <v>5.897133003614381</v>
      </c>
      <c r="AW13" s="1">
        <v>5.25</v>
      </c>
      <c r="AX13" s="1">
        <v>6.9281842195292054</v>
      </c>
      <c r="AY13" s="1">
        <v>2.1264080100125158</v>
      </c>
      <c r="AZ13" s="1">
        <v>1.8702290076335877</v>
      </c>
      <c r="BA13" s="1">
        <v>5.0625</v>
      </c>
      <c r="BB13" s="1">
        <v>5.9945984875765213</v>
      </c>
      <c r="BC13" s="1">
        <v>4.4375</v>
      </c>
      <c r="BD13" s="1">
        <v>4.5</v>
      </c>
      <c r="BE13" s="1">
        <v>5.65625</v>
      </c>
      <c r="BF13" s="1">
        <v>7</v>
      </c>
      <c r="BG13" s="1">
        <v>7</v>
      </c>
      <c r="BH13" s="1">
        <v>5.2236332227482887</v>
      </c>
      <c r="BI13" s="1">
        <v>3.4730832732600048</v>
      </c>
      <c r="BJ13" s="1">
        <v>3.8906279432009061</v>
      </c>
      <c r="BK13" s="1">
        <v>5.46875</v>
      </c>
      <c r="BL13" s="1">
        <v>1</v>
      </c>
      <c r="BM13" s="1">
        <v>1</v>
      </c>
      <c r="BN13" s="1">
        <v>3.3088094999632287</v>
      </c>
      <c r="BO13" s="1">
        <v>1.0280550419642585</v>
      </c>
      <c r="BP13" s="1">
        <v>2.5640989349578795</v>
      </c>
      <c r="BQ13" s="1">
        <v>1</v>
      </c>
      <c r="BR13" s="1">
        <v>1.8571428571428572</v>
      </c>
      <c r="BS13" s="1">
        <v>1</v>
      </c>
      <c r="BT13" s="1">
        <v>1.0075946062473546</v>
      </c>
      <c r="BU13" s="1">
        <v>5.4375</v>
      </c>
      <c r="BV13" s="1">
        <v>1</v>
      </c>
      <c r="BW13" s="1">
        <v>4.3000000000000007</v>
      </c>
      <c r="BX13" s="1">
        <v>3.4244791666666665</v>
      </c>
      <c r="BY13" s="1">
        <v>1.0092001022233581</v>
      </c>
      <c r="BZ13" s="1">
        <v>4.8070507866991798</v>
      </c>
      <c r="CA13" s="1">
        <v>2.8222097588334267</v>
      </c>
      <c r="CB13" s="1">
        <v>6.4161999999999999</v>
      </c>
      <c r="CC13" s="1">
        <v>4.25</v>
      </c>
      <c r="CD13" s="1">
        <v>6.6155147576133206</v>
      </c>
      <c r="CE13" s="1">
        <v>6.1336000000000004</v>
      </c>
      <c r="CF13" s="1">
        <v>5.125</v>
      </c>
      <c r="CG13" s="1">
        <v>4.65625</v>
      </c>
      <c r="CH13" s="1">
        <v>1.0172541701090065</v>
      </c>
      <c r="CI13" s="1">
        <v>2.7805777988261187</v>
      </c>
      <c r="CJ13" s="1">
        <v>6.6033057851239665</v>
      </c>
      <c r="CK13" s="1">
        <v>4.4149823947199494</v>
      </c>
      <c r="CL13" s="1">
        <v>5.8142011834319529</v>
      </c>
      <c r="CM13" s="1">
        <v>5.21875</v>
      </c>
      <c r="CN13" s="1">
        <v>2.7497130999710322</v>
      </c>
      <c r="CO13" s="1">
        <v>4.7057598889659955</v>
      </c>
      <c r="CP13" s="1">
        <v>5.6942444222571238</v>
      </c>
      <c r="CQ13" s="1">
        <v>3.8610386814144046</v>
      </c>
      <c r="CR13" s="1">
        <v>4.8038414435934707</v>
      </c>
      <c r="CS13" s="1">
        <v>6.0625</v>
      </c>
      <c r="CT13" s="1">
        <v>5.8125</v>
      </c>
    </row>
    <row r="14" spans="1:98" x14ac:dyDescent="0.2">
      <c r="A14" s="3">
        <v>31</v>
      </c>
      <c r="B14" t="s">
        <v>165</v>
      </c>
      <c r="C14" s="1">
        <v>5.5333333333333332</v>
      </c>
      <c r="D14" s="1">
        <v>5.2333333333333334</v>
      </c>
      <c r="E14" s="1">
        <v>5.2</v>
      </c>
      <c r="F14" s="1">
        <v>4.8666666666666663</v>
      </c>
      <c r="G14" s="1">
        <v>5.0666666666666664</v>
      </c>
      <c r="H14" s="1">
        <v>5.0999999999999996</v>
      </c>
      <c r="I14" s="1">
        <v>5.2</v>
      </c>
      <c r="J14" s="1">
        <v>4.9333333333333336</v>
      </c>
      <c r="K14" s="1">
        <v>5.6175287059710586</v>
      </c>
      <c r="L14" s="1">
        <v>5.2333333333333334</v>
      </c>
      <c r="M14" s="1">
        <v>5.3666666666666663</v>
      </c>
      <c r="N14" s="1">
        <v>3.4533999999999998</v>
      </c>
      <c r="O14" s="1">
        <v>6.4143108772559287</v>
      </c>
      <c r="P14" s="1">
        <v>3.6666666666666665</v>
      </c>
      <c r="Q14" s="1">
        <v>7</v>
      </c>
      <c r="R14" s="1">
        <v>6.3157894736842106</v>
      </c>
      <c r="S14" s="1">
        <v>6.8961504028648166</v>
      </c>
      <c r="T14" s="1">
        <v>6.6022529401389907</v>
      </c>
      <c r="U14" s="1">
        <v>5.7</v>
      </c>
      <c r="V14" s="1">
        <v>4.7817096642396386</v>
      </c>
      <c r="W14" s="1">
        <v>7</v>
      </c>
      <c r="X14" s="1">
        <v>6.8952551477170996</v>
      </c>
      <c r="Y14" s="1">
        <v>4.9333333333333336</v>
      </c>
      <c r="Z14" s="1">
        <v>5.4333333333333336</v>
      </c>
      <c r="AA14" s="1">
        <v>5.2666666666666666</v>
      </c>
      <c r="AB14" s="1">
        <v>5.0666666666666664</v>
      </c>
      <c r="AC14" s="1">
        <v>4.8666666666666663</v>
      </c>
      <c r="AD14" s="1">
        <v>7</v>
      </c>
      <c r="AE14" s="1">
        <v>7</v>
      </c>
      <c r="AF14" s="1">
        <v>6.1899999999999995</v>
      </c>
      <c r="AG14" s="1">
        <v>7</v>
      </c>
      <c r="AH14" s="1">
        <v>5.8780000000000001</v>
      </c>
      <c r="AI14" s="1">
        <v>6.9830468566046626</v>
      </c>
      <c r="AJ14" s="1">
        <v>5.4666666666666668</v>
      </c>
      <c r="AK14" s="1">
        <v>5.6333333333333337</v>
      </c>
      <c r="AL14" s="1">
        <v>5.5</v>
      </c>
      <c r="AM14" s="1">
        <v>5.7917466410748553</v>
      </c>
      <c r="AN14" s="1">
        <v>1</v>
      </c>
      <c r="AO14" s="1">
        <v>1.5806451612903225</v>
      </c>
      <c r="AP14" s="1">
        <v>1</v>
      </c>
      <c r="AQ14" s="1">
        <v>3.3331087784436839</v>
      </c>
      <c r="AR14" s="1">
        <v>3.1534307771980679</v>
      </c>
      <c r="AS14" s="1">
        <v>6.2233009708737885</v>
      </c>
      <c r="AT14" s="1">
        <v>6.8231034729649789</v>
      </c>
      <c r="AU14" s="1">
        <v>7</v>
      </c>
      <c r="AV14" s="1">
        <v>5.3370498354546827</v>
      </c>
      <c r="AW14" s="1">
        <v>4.6999999999999993</v>
      </c>
      <c r="AX14" s="1">
        <v>2.0456579388851193</v>
      </c>
      <c r="AY14" s="1">
        <v>1.1877346683354193</v>
      </c>
      <c r="AZ14" s="1">
        <v>1.8244274809160306</v>
      </c>
      <c r="BA14" s="1">
        <v>5.7666666666666666</v>
      </c>
      <c r="BB14" s="1">
        <v>4.6110911055095425</v>
      </c>
      <c r="BC14" s="1">
        <v>6.0666666666666664</v>
      </c>
      <c r="BD14" s="1">
        <v>5.7</v>
      </c>
      <c r="BE14" s="1">
        <v>4.7613333333333347</v>
      </c>
      <c r="BF14" s="1">
        <v>2.2761269423469583</v>
      </c>
      <c r="BG14" s="1">
        <v>7</v>
      </c>
      <c r="BH14" s="1">
        <v>1.5069956569067231</v>
      </c>
      <c r="BI14" s="1">
        <v>7</v>
      </c>
      <c r="BJ14" s="1">
        <v>7</v>
      </c>
      <c r="BK14" s="1">
        <v>5.3666666666666671</v>
      </c>
      <c r="BL14" s="1">
        <v>1</v>
      </c>
      <c r="BM14" s="1">
        <v>3.7898089171974521</v>
      </c>
      <c r="BN14" s="1">
        <v>1</v>
      </c>
      <c r="BO14" s="1">
        <v>6.4384529841438312</v>
      </c>
      <c r="BP14" s="1">
        <v>7</v>
      </c>
      <c r="BQ14" s="1">
        <v>1</v>
      </c>
      <c r="BR14" s="1">
        <v>7</v>
      </c>
      <c r="BS14" s="1">
        <v>3.5714285714285712</v>
      </c>
      <c r="BT14" s="1">
        <v>6.5145147956378473</v>
      </c>
      <c r="BU14" s="1">
        <v>5.4</v>
      </c>
      <c r="BV14" s="1">
        <v>1</v>
      </c>
      <c r="BW14" s="1">
        <v>7</v>
      </c>
      <c r="BX14" s="1">
        <v>5.2634803921568629</v>
      </c>
      <c r="BY14" s="1">
        <v>7</v>
      </c>
      <c r="BZ14" s="1">
        <v>4.8097035577339833</v>
      </c>
      <c r="CA14" s="1">
        <v>1.5098149186763883</v>
      </c>
      <c r="CB14" s="1">
        <v>5.0835999999999997</v>
      </c>
      <c r="CC14" s="1">
        <v>5.3666666666666663</v>
      </c>
      <c r="CD14" s="1">
        <v>6.8114509698817383</v>
      </c>
      <c r="CE14" s="1">
        <v>5.8048000000000002</v>
      </c>
      <c r="CF14" s="1">
        <v>5.2666666666666666</v>
      </c>
      <c r="CG14" s="1">
        <v>5.3</v>
      </c>
      <c r="CH14" s="1">
        <v>7</v>
      </c>
      <c r="CI14" s="1">
        <v>1.0046550390069127</v>
      </c>
      <c r="CJ14" s="1">
        <v>6.9476584022038566</v>
      </c>
      <c r="CK14" s="1">
        <v>7</v>
      </c>
      <c r="CL14" s="1">
        <v>5.7076923076923078</v>
      </c>
      <c r="CM14" s="1">
        <v>5.5333333333333332</v>
      </c>
      <c r="CN14" s="1">
        <v>5.6707432642596185</v>
      </c>
      <c r="CO14" s="1">
        <v>1.4788341429562804</v>
      </c>
      <c r="CP14" s="1">
        <v>6.8341309253891893</v>
      </c>
      <c r="CQ14" s="1">
        <v>3.8416079907199787</v>
      </c>
      <c r="CR14" s="1">
        <v>2.09782023911916</v>
      </c>
      <c r="CS14" s="1">
        <v>5.5333333333333332</v>
      </c>
      <c r="CT14" s="1">
        <v>5.0666666666666664</v>
      </c>
    </row>
    <row r="15" spans="1:98" x14ac:dyDescent="0.2">
      <c r="A15" s="3">
        <v>32</v>
      </c>
      <c r="B15" t="s">
        <v>169</v>
      </c>
      <c r="C15" s="1">
        <v>4.1333333333333337</v>
      </c>
      <c r="D15" s="1">
        <v>4</v>
      </c>
      <c r="E15" s="1">
        <v>4.6333333333333337</v>
      </c>
      <c r="F15" s="1">
        <v>4.4666666666666668</v>
      </c>
      <c r="G15" s="1">
        <v>4.6333333333333337</v>
      </c>
      <c r="H15" s="1">
        <v>4</v>
      </c>
      <c r="I15" s="1">
        <v>4.833333333333333</v>
      </c>
      <c r="J15" s="1">
        <v>3.6666666666666665</v>
      </c>
      <c r="K15" s="1">
        <v>5.1759840366297816</v>
      </c>
      <c r="L15" s="1">
        <v>4.4666666666666668</v>
      </c>
      <c r="M15" s="1">
        <v>5.166666666666667</v>
      </c>
      <c r="N15" s="1">
        <v>4.1020000000000003</v>
      </c>
      <c r="O15" s="1">
        <v>6.8683953742180854</v>
      </c>
      <c r="P15" s="1">
        <v>1</v>
      </c>
      <c r="Q15" s="1">
        <v>1.6450744749841069</v>
      </c>
      <c r="R15" s="1">
        <v>4.3557894736842098</v>
      </c>
      <c r="S15" s="1">
        <v>5.9006266786034018</v>
      </c>
      <c r="T15" s="1">
        <v>1.5850090959483205</v>
      </c>
      <c r="U15" s="1">
        <v>5.6333333333333337</v>
      </c>
      <c r="V15" s="1">
        <v>5.8854246666016765</v>
      </c>
      <c r="W15" s="1">
        <v>3.344186046511628</v>
      </c>
      <c r="X15" s="1">
        <v>6.4986571172784249</v>
      </c>
      <c r="Y15" s="1">
        <v>4.0333333333333332</v>
      </c>
      <c r="Z15" s="1">
        <v>4.9333333333333336</v>
      </c>
      <c r="AA15" s="1">
        <v>3.9666666666666668</v>
      </c>
      <c r="AB15" s="1">
        <v>4.1333333333333337</v>
      </c>
      <c r="AC15" s="1">
        <v>3.8</v>
      </c>
      <c r="AD15" s="1">
        <v>2.3143246381078</v>
      </c>
      <c r="AE15" s="1">
        <v>1.8557714949308093</v>
      </c>
      <c r="AF15" s="1">
        <v>5.3524000000000003</v>
      </c>
      <c r="AG15" s="1">
        <v>2.660596357814689</v>
      </c>
      <c r="AH15" s="1">
        <v>5.9290000000000003</v>
      </c>
      <c r="AI15" s="1">
        <v>6.8820343772074404</v>
      </c>
      <c r="AJ15" s="1">
        <v>4.3666666666666663</v>
      </c>
      <c r="AK15" s="1">
        <v>4.6333333333333337</v>
      </c>
      <c r="AL15" s="1">
        <v>4.2666666666666666</v>
      </c>
      <c r="AM15" s="1">
        <v>5.548266907530766</v>
      </c>
      <c r="AN15" s="1">
        <v>1.8839948685878185</v>
      </c>
      <c r="AO15" s="1">
        <v>1.1935483870967742</v>
      </c>
      <c r="AP15" s="1">
        <v>1</v>
      </c>
      <c r="AQ15" s="1">
        <v>2.1831236555546409</v>
      </c>
      <c r="AR15" s="1">
        <v>2.3562195996084911</v>
      </c>
      <c r="AS15" s="1">
        <v>3.0291262135922388</v>
      </c>
      <c r="AT15" s="1">
        <v>6.7093326090417014</v>
      </c>
      <c r="AU15" s="1">
        <v>3.0995681991363981</v>
      </c>
      <c r="AV15" s="1">
        <v>3.7046263839684319</v>
      </c>
      <c r="AW15" s="1">
        <v>3.4666666666666668</v>
      </c>
      <c r="AX15" s="1">
        <v>1</v>
      </c>
      <c r="AY15" s="1">
        <v>1.7509386733416772</v>
      </c>
      <c r="AZ15" s="1">
        <v>1.4122137404580153</v>
      </c>
      <c r="BA15" s="1">
        <v>5.333333333333333</v>
      </c>
      <c r="BB15" s="1">
        <v>6.5642779978393957</v>
      </c>
      <c r="BC15" s="1">
        <v>4.0666666666666664</v>
      </c>
      <c r="BD15" s="1">
        <v>4.5333333333333332</v>
      </c>
      <c r="BE15" s="1">
        <v>2.9333333333333331</v>
      </c>
      <c r="BF15" s="1">
        <v>0</v>
      </c>
      <c r="BG15" s="1">
        <v>2.9061568488327456</v>
      </c>
      <c r="BH15" s="1">
        <v>1.4811680166144141</v>
      </c>
      <c r="BI15" s="1">
        <v>7</v>
      </c>
      <c r="BJ15" s="1">
        <v>2.0543254692647963</v>
      </c>
      <c r="BK15" s="1">
        <v>5.1444444444444448</v>
      </c>
      <c r="BL15" s="1">
        <v>1</v>
      </c>
      <c r="BM15" s="1">
        <v>5.8917197452229306</v>
      </c>
      <c r="BN15" s="1">
        <v>2.5974339891477238</v>
      </c>
      <c r="BO15" s="1">
        <v>3.0401761721430334</v>
      </c>
      <c r="BP15" s="1">
        <v>1.6727060460695018</v>
      </c>
      <c r="BQ15" s="1">
        <v>1</v>
      </c>
      <c r="BR15" s="1">
        <v>5.2857142857142856</v>
      </c>
      <c r="BS15" s="1">
        <v>7</v>
      </c>
      <c r="BT15" s="1">
        <v>4.7945738120572283</v>
      </c>
      <c r="BU15" s="1">
        <v>4.9333333333333336</v>
      </c>
      <c r="BV15" s="1">
        <v>2.1111111111111112</v>
      </c>
      <c r="BW15" s="1">
        <v>7</v>
      </c>
      <c r="BX15" s="1">
        <v>3.8827331486611265</v>
      </c>
      <c r="BY15" s="1">
        <v>3.9838998211091234</v>
      </c>
      <c r="BZ15" s="1">
        <v>4.8354208513648231</v>
      </c>
      <c r="CA15" s="1">
        <v>4.9355019629837349</v>
      </c>
      <c r="CB15" s="1">
        <v>5.8186</v>
      </c>
      <c r="CC15" s="1">
        <v>3.0666666666666669</v>
      </c>
      <c r="CD15" s="1">
        <v>6.6957687024690946</v>
      </c>
      <c r="CE15" s="1">
        <v>6.2698</v>
      </c>
      <c r="CF15" s="1">
        <v>4.166666666666667</v>
      </c>
      <c r="CG15" s="1">
        <v>3.3666666666666667</v>
      </c>
      <c r="CH15" s="1">
        <v>1.207344113678031</v>
      </c>
      <c r="CI15" s="1">
        <v>1.2729517951581675</v>
      </c>
      <c r="CJ15" s="1">
        <v>6.0716253443526167</v>
      </c>
      <c r="CK15" s="1">
        <v>3.8048688097924011</v>
      </c>
      <c r="CL15" s="1">
        <v>3.2887573964497041</v>
      </c>
      <c r="CM15" s="1">
        <v>3.7666666666666666</v>
      </c>
      <c r="CN15" s="1">
        <v>3.9347694368614734</v>
      </c>
      <c r="CO15" s="1">
        <v>1.3789035392088826</v>
      </c>
      <c r="CP15" s="1">
        <v>6.8439141313656959</v>
      </c>
      <c r="CQ15" s="1">
        <v>4.2896627324015792</v>
      </c>
      <c r="CR15" s="1">
        <v>3.7178792505942799</v>
      </c>
      <c r="CS15" s="1">
        <v>4.7666666666666666</v>
      </c>
      <c r="CT15" s="1">
        <v>4.3666666666666663</v>
      </c>
    </row>
    <row r="16" spans="1:98" x14ac:dyDescent="0.2">
      <c r="A16" s="3">
        <v>33</v>
      </c>
      <c r="B16" t="s">
        <v>170</v>
      </c>
      <c r="C16" s="1">
        <v>5.935483870967742</v>
      </c>
      <c r="D16" s="1">
        <v>5.290322580645161</v>
      </c>
      <c r="E16" s="1">
        <v>5.258064516129032</v>
      </c>
      <c r="F16" s="1">
        <v>5.290322580645161</v>
      </c>
      <c r="G16" s="1">
        <v>5.903225806451613</v>
      </c>
      <c r="H16" s="1">
        <v>5.5161290322580649</v>
      </c>
      <c r="I16" s="1">
        <v>5.838709677419355</v>
      </c>
      <c r="J16" s="1">
        <v>5.4516129032258061</v>
      </c>
      <c r="K16" s="1">
        <v>5.6744313547689247</v>
      </c>
      <c r="L16" s="1">
        <v>5.290322580645161</v>
      </c>
      <c r="M16" s="1">
        <v>5.645161290322581</v>
      </c>
      <c r="N16" s="1">
        <v>5.4340000000000011</v>
      </c>
      <c r="O16" s="1">
        <v>7</v>
      </c>
      <c r="P16" s="1">
        <v>7</v>
      </c>
      <c r="Q16" s="1">
        <v>1.4090998743922389</v>
      </c>
      <c r="R16" s="1">
        <v>5.4421052631578952</v>
      </c>
      <c r="S16" s="1">
        <v>5.882721575649061</v>
      </c>
      <c r="T16" s="1">
        <v>1.952878840536298</v>
      </c>
      <c r="U16" s="1">
        <v>5.838709677419355</v>
      </c>
      <c r="V16" s="1">
        <v>7</v>
      </c>
      <c r="W16" s="1">
        <v>2.1999999999999993</v>
      </c>
      <c r="X16" s="1">
        <v>6.428827215756491</v>
      </c>
      <c r="Y16" s="1">
        <v>5.4516129032258061</v>
      </c>
      <c r="Z16" s="1">
        <v>5.67741935483871</v>
      </c>
      <c r="AA16" s="1">
        <v>5.4516129032258061</v>
      </c>
      <c r="AB16" s="1">
        <v>5.741935483870968</v>
      </c>
      <c r="AC16" s="1">
        <v>5.774193548387097</v>
      </c>
      <c r="AD16" s="1">
        <v>2.6525503003965829</v>
      </c>
      <c r="AE16" s="1">
        <v>2.2503718000679962</v>
      </c>
      <c r="AF16" s="1">
        <v>5.1999999999999993</v>
      </c>
      <c r="AG16" s="1">
        <v>1.9617770662397438</v>
      </c>
      <c r="AH16" s="1">
        <v>5.9509999999999996</v>
      </c>
      <c r="AI16" s="1">
        <v>6.9378384742170942</v>
      </c>
      <c r="AJ16" s="1">
        <v>5.419354838709677</v>
      </c>
      <c r="AK16" s="1">
        <v>5.741935483870968</v>
      </c>
      <c r="AL16" s="1">
        <v>5.67741935483871</v>
      </c>
      <c r="AM16" s="1">
        <v>5.7671145233525269</v>
      </c>
      <c r="AN16" s="1">
        <v>3.1781497654872215</v>
      </c>
      <c r="AO16" s="1">
        <v>4.290322580645161</v>
      </c>
      <c r="AP16" s="1">
        <v>7</v>
      </c>
      <c r="AQ16" s="1">
        <v>3.5563113953115302</v>
      </c>
      <c r="AR16" s="1">
        <v>2.0284804730014159</v>
      </c>
      <c r="AS16" s="1">
        <v>4.330097087378638</v>
      </c>
      <c r="AT16" s="1">
        <v>6.7929603013017781</v>
      </c>
      <c r="AU16" s="1">
        <v>3.1706883413766827</v>
      </c>
      <c r="AV16" s="1">
        <v>6.5724933316779781</v>
      </c>
      <c r="AW16" s="1">
        <v>5.806451612903226</v>
      </c>
      <c r="AX16" s="1">
        <v>1.2299755240643149</v>
      </c>
      <c r="AY16" s="1">
        <v>2.3141426783479351</v>
      </c>
      <c r="AZ16" s="1">
        <v>1.6412213740458015</v>
      </c>
      <c r="BA16" s="1">
        <v>6.129032258064516</v>
      </c>
      <c r="BB16" s="1">
        <v>7</v>
      </c>
      <c r="BC16" s="1">
        <v>6.096774193548387</v>
      </c>
      <c r="BD16" s="1">
        <v>6.193548387096774</v>
      </c>
      <c r="BE16" s="1">
        <v>5.741935483870968</v>
      </c>
      <c r="BF16" s="1">
        <v>1.4564426007191775</v>
      </c>
      <c r="BG16" s="1">
        <v>2.2689445560002879</v>
      </c>
      <c r="BH16" s="1">
        <v>1.5204276390646452</v>
      </c>
      <c r="BI16" s="1">
        <v>7</v>
      </c>
      <c r="BJ16" s="1">
        <v>1.3917338528738341</v>
      </c>
      <c r="BK16" s="1">
        <v>5.838709677419355</v>
      </c>
      <c r="BL16" s="1">
        <v>1</v>
      </c>
      <c r="BM16" s="1">
        <v>7</v>
      </c>
      <c r="BN16" s="1">
        <v>1.4903009572773178</v>
      </c>
      <c r="BO16" s="1">
        <v>1.4400923450296943</v>
      </c>
      <c r="BP16" s="1">
        <v>1.6728587748507389</v>
      </c>
      <c r="BQ16" s="1">
        <v>7</v>
      </c>
      <c r="BR16" s="1">
        <v>5.2857142857142856</v>
      </c>
      <c r="BS16" s="1">
        <v>6.1428571428571423</v>
      </c>
      <c r="BT16" s="1">
        <v>2.4645486153687934</v>
      </c>
      <c r="BU16" s="1">
        <v>5.870967741935484</v>
      </c>
      <c r="BV16" s="1">
        <v>4.1428571428571432</v>
      </c>
      <c r="BW16" s="1">
        <v>7</v>
      </c>
      <c r="BX16" s="1">
        <v>5.1361548556430447</v>
      </c>
      <c r="BY16" s="1">
        <v>1.524405826731408</v>
      </c>
      <c r="BZ16" s="1">
        <v>6.3741013311669086</v>
      </c>
      <c r="CA16" s="1">
        <v>2.5126191811553564</v>
      </c>
      <c r="CB16" s="1">
        <v>6.1084000000000005</v>
      </c>
      <c r="CC16" s="1">
        <v>5.4838709677419351</v>
      </c>
      <c r="CD16" s="1">
        <v>7</v>
      </c>
      <c r="CE16" s="1">
        <v>6.0819999999999999</v>
      </c>
      <c r="CF16" s="1">
        <v>5.354838709677419</v>
      </c>
      <c r="CG16" s="1">
        <v>5.806451612903226</v>
      </c>
      <c r="CH16" s="1">
        <v>1.2146430331023264</v>
      </c>
      <c r="CI16" s="1">
        <v>1.2119110483098992</v>
      </c>
      <c r="CJ16" s="1">
        <v>5.2038567493112948</v>
      </c>
      <c r="CK16" s="1">
        <v>3.9213137507804605</v>
      </c>
      <c r="CL16" s="1">
        <v>4.4059171597633142</v>
      </c>
      <c r="CM16" s="1">
        <v>5.774193548387097</v>
      </c>
      <c r="CN16" s="1">
        <v>4.3287318722550641</v>
      </c>
      <c r="CO16" s="1">
        <v>1.4996530187369883</v>
      </c>
      <c r="CP16" s="1">
        <v>3.9239578724440012</v>
      </c>
      <c r="CQ16" s="1">
        <v>4.8847085014903513</v>
      </c>
      <c r="CR16" s="1">
        <v>3.6692649597353402</v>
      </c>
      <c r="CS16" s="1">
        <v>6.096774193548387</v>
      </c>
      <c r="CT16" s="1">
        <v>5.838709677419355</v>
      </c>
    </row>
    <row r="17" spans="1:98" x14ac:dyDescent="0.2">
      <c r="A17" s="3">
        <v>34</v>
      </c>
      <c r="B17" t="s">
        <v>166</v>
      </c>
      <c r="C17" s="1">
        <v>5.75</v>
      </c>
      <c r="D17" s="1">
        <v>5.3125</v>
      </c>
      <c r="E17" s="1">
        <v>5.34375</v>
      </c>
      <c r="F17" s="1">
        <v>5.625</v>
      </c>
      <c r="G17" s="1">
        <v>6.15625</v>
      </c>
      <c r="H17" s="1">
        <v>6</v>
      </c>
      <c r="I17" s="1">
        <v>6.09375</v>
      </c>
      <c r="J17" s="1">
        <v>5.84375</v>
      </c>
      <c r="K17" s="1">
        <v>5.6400994193612206</v>
      </c>
      <c r="L17" s="1">
        <v>5.1875</v>
      </c>
      <c r="M17" s="1">
        <v>5.71875</v>
      </c>
      <c r="N17" s="1">
        <v>5.4597999999999995</v>
      </c>
      <c r="O17" s="1">
        <v>6.3021444655460161</v>
      </c>
      <c r="P17" s="1">
        <v>6.333333333333333</v>
      </c>
      <c r="Q17" s="1">
        <v>3.8181581849869262</v>
      </c>
      <c r="R17" s="1">
        <v>6.6231578947368419</v>
      </c>
      <c r="S17" s="1">
        <v>6.4073410922112792</v>
      </c>
      <c r="T17" s="1">
        <v>5.1249236821821187</v>
      </c>
      <c r="U17" s="1">
        <v>6.21875</v>
      </c>
      <c r="V17" s="1">
        <v>5.9891927968075018</v>
      </c>
      <c r="W17" s="1">
        <v>4.739534883720931</v>
      </c>
      <c r="X17" s="1">
        <v>7</v>
      </c>
      <c r="Y17" s="1">
        <v>6.09375</v>
      </c>
      <c r="Z17" s="1">
        <v>6.25</v>
      </c>
      <c r="AA17" s="1">
        <v>5.46875</v>
      </c>
      <c r="AB17" s="1">
        <v>6.09375</v>
      </c>
      <c r="AC17" s="1">
        <v>5.8125</v>
      </c>
      <c r="AD17" s="1">
        <v>4.3988394720354442</v>
      </c>
      <c r="AE17" s="1">
        <v>3.6372806767702737</v>
      </c>
      <c r="AF17" s="1">
        <v>5.7165999999999997</v>
      </c>
      <c r="AG17" s="1">
        <v>3.010006003602161</v>
      </c>
      <c r="AH17" s="1">
        <v>5.9395000000000007</v>
      </c>
      <c r="AI17" s="1">
        <v>6.9978808570755824</v>
      </c>
      <c r="AJ17" s="1">
        <v>5.8125</v>
      </c>
      <c r="AK17" s="1">
        <v>6.03125</v>
      </c>
      <c r="AL17" s="1">
        <v>5.8125</v>
      </c>
      <c r="AM17" s="1">
        <v>5.2610364683301345</v>
      </c>
      <c r="AN17" s="1">
        <v>2.8707064837574148</v>
      </c>
      <c r="AO17" s="1">
        <v>1</v>
      </c>
      <c r="AP17" s="1">
        <v>1</v>
      </c>
      <c r="AQ17" s="1">
        <v>7</v>
      </c>
      <c r="AR17" s="1">
        <v>7</v>
      </c>
      <c r="AS17" s="1">
        <v>1.7961165048543632</v>
      </c>
      <c r="AT17" s="1">
        <v>5.6563835324062044</v>
      </c>
      <c r="AU17" s="1">
        <v>4.7399034798069595</v>
      </c>
      <c r="AV17" s="1">
        <v>4.6811713992093669</v>
      </c>
      <c r="AW17" s="1">
        <v>5.875</v>
      </c>
      <c r="AX17" s="1">
        <v>5.0767879887682792</v>
      </c>
      <c r="AY17" s="1">
        <v>2.877346683354193</v>
      </c>
      <c r="AZ17" s="1">
        <v>1.7786259541984732</v>
      </c>
      <c r="BA17" s="1">
        <v>6.15625</v>
      </c>
      <c r="BB17" s="1">
        <v>6.8689232985235869</v>
      </c>
      <c r="BC17" s="1">
        <v>5.90625</v>
      </c>
      <c r="BD17" s="1">
        <v>6.40625</v>
      </c>
      <c r="BE17" s="1">
        <v>0</v>
      </c>
      <c r="BF17" s="1">
        <v>0</v>
      </c>
      <c r="BG17" s="1">
        <v>7</v>
      </c>
      <c r="BH17" s="1">
        <v>6.9519879036904717</v>
      </c>
      <c r="BI17" s="1">
        <v>4.1602446340952959</v>
      </c>
      <c r="BJ17" s="1">
        <v>3.1053160274142755</v>
      </c>
      <c r="BK17" s="1">
        <v>6.354166666666667</v>
      </c>
      <c r="BL17" s="1">
        <v>1</v>
      </c>
      <c r="BM17" s="1">
        <v>5.420382165605095</v>
      </c>
      <c r="BN17" s="1">
        <v>1.1152892040349514</v>
      </c>
      <c r="BO17" s="1">
        <v>1.3810415518832371</v>
      </c>
      <c r="BP17" s="1">
        <v>1</v>
      </c>
      <c r="BQ17" s="1">
        <v>2.5</v>
      </c>
      <c r="BR17" s="1">
        <v>2.7142857142857144</v>
      </c>
      <c r="BS17" s="1">
        <v>2.1428571428571428</v>
      </c>
      <c r="BT17" s="1">
        <v>1.868277092373354</v>
      </c>
      <c r="BU17" s="1">
        <v>6.25</v>
      </c>
      <c r="BV17" s="1">
        <v>7</v>
      </c>
      <c r="BW17" s="1">
        <v>7</v>
      </c>
      <c r="BX17" s="1">
        <v>7</v>
      </c>
      <c r="BY17" s="1">
        <v>1.2116023511372349</v>
      </c>
      <c r="BZ17" s="1">
        <v>5.2201086479661409</v>
      </c>
      <c r="CA17" s="1">
        <v>2.0600112170499161</v>
      </c>
      <c r="CB17" s="1">
        <v>6.3495999999999997</v>
      </c>
      <c r="CC17" s="1">
        <v>5.8125</v>
      </c>
      <c r="CD17" s="1">
        <v>6.8049683406479282</v>
      </c>
      <c r="CE17" s="1">
        <v>6.0148000000000001</v>
      </c>
      <c r="CF17" s="1">
        <v>5.65625</v>
      </c>
      <c r="CG17" s="1">
        <v>5.3125</v>
      </c>
      <c r="CH17" s="1">
        <v>1</v>
      </c>
      <c r="CI17" s="1">
        <v>1</v>
      </c>
      <c r="CJ17" s="1">
        <v>5.1294765840220391</v>
      </c>
      <c r="CK17" s="1">
        <v>4.7113668500440529</v>
      </c>
      <c r="CL17" s="1">
        <v>6.7964497041420113</v>
      </c>
      <c r="CM17" s="1">
        <v>5.75</v>
      </c>
      <c r="CN17" s="1">
        <v>7</v>
      </c>
      <c r="CO17" s="1">
        <v>1.4080499653018737</v>
      </c>
      <c r="CP17" s="1">
        <v>6.4853188557086696</v>
      </c>
      <c r="CQ17" s="1">
        <v>7</v>
      </c>
      <c r="CR17" s="1">
        <v>4.8803547711659405</v>
      </c>
      <c r="CS17" s="1">
        <v>6.0625</v>
      </c>
      <c r="CT17" s="1">
        <v>5.90625</v>
      </c>
    </row>
    <row r="18" spans="1:98" x14ac:dyDescent="0.2">
      <c r="A18" s="3">
        <v>35</v>
      </c>
      <c r="B18" t="s">
        <v>171</v>
      </c>
      <c r="C18" s="1">
        <v>5.67741935483871</v>
      </c>
      <c r="D18" s="1">
        <v>5.67741935483871</v>
      </c>
      <c r="E18" s="1">
        <v>5.32258064516129</v>
      </c>
      <c r="F18" s="1">
        <v>5.580645161290323</v>
      </c>
      <c r="G18" s="1">
        <v>5.870967741935484</v>
      </c>
      <c r="H18" s="1">
        <v>5.838709677419355</v>
      </c>
      <c r="I18" s="1">
        <v>6.032258064516129</v>
      </c>
      <c r="J18" s="1">
        <v>5.225806451612903</v>
      </c>
      <c r="K18" s="1">
        <v>5.5196248274067896</v>
      </c>
      <c r="L18" s="1">
        <v>5.290322580645161</v>
      </c>
      <c r="M18" s="1">
        <v>5.290322580645161</v>
      </c>
      <c r="N18" s="1">
        <v>4.9191999999999991</v>
      </c>
      <c r="O18" s="1">
        <v>6.596211645007152</v>
      </c>
      <c r="P18" s="1">
        <v>7</v>
      </c>
      <c r="Q18" s="1">
        <v>1.5864810724859519</v>
      </c>
      <c r="R18" s="1">
        <v>5.2863157894736839</v>
      </c>
      <c r="S18" s="1">
        <v>6.2855863921217558</v>
      </c>
      <c r="T18" s="1">
        <v>1.9861892938926411</v>
      </c>
      <c r="U18" s="1">
        <v>5.806451612903226</v>
      </c>
      <c r="V18" s="1">
        <v>6.9786254347564407</v>
      </c>
      <c r="W18" s="1">
        <v>2.3395348837209293</v>
      </c>
      <c r="X18" s="1">
        <v>6.4377797672336614</v>
      </c>
      <c r="Y18" s="1">
        <v>6</v>
      </c>
      <c r="Z18" s="1">
        <v>5.709677419354839</v>
      </c>
      <c r="AA18" s="1">
        <v>5.774193548387097</v>
      </c>
      <c r="AB18" s="1">
        <v>5.774193548387097</v>
      </c>
      <c r="AC18" s="1">
        <v>5.290322580645161</v>
      </c>
      <c r="AD18" s="1">
        <v>5.2156574537842744</v>
      </c>
      <c r="AE18" s="1">
        <v>2.9985366276028182</v>
      </c>
      <c r="AF18" s="1">
        <v>4.9702000000000002</v>
      </c>
      <c r="AG18" s="1">
        <v>2.5801480888533117</v>
      </c>
      <c r="AH18" s="1">
        <v>5.9384999999999994</v>
      </c>
      <c r="AI18" s="1">
        <v>6.6468095125971276</v>
      </c>
      <c r="AJ18" s="1">
        <v>5.774193548387097</v>
      </c>
      <c r="AK18" s="1">
        <v>6.064516129032258</v>
      </c>
      <c r="AL18" s="1">
        <v>5.806451612903226</v>
      </c>
      <c r="AM18" s="1">
        <v>5.2317658349328209</v>
      </c>
      <c r="AN18" s="1">
        <v>2.4826617096338168</v>
      </c>
      <c r="AO18" s="1">
        <v>1</v>
      </c>
      <c r="AP18" s="1">
        <v>1</v>
      </c>
      <c r="AQ18" s="1">
        <v>2.6439978265628481</v>
      </c>
      <c r="AR18" s="1">
        <v>2.2699698486712561</v>
      </c>
      <c r="AS18" s="1">
        <v>3.388349514563104</v>
      </c>
      <c r="AT18" s="1">
        <v>6.9255505971949631</v>
      </c>
      <c r="AU18" s="1">
        <v>3.4683769367538733</v>
      </c>
      <c r="AV18" s="1">
        <v>6.621704003352443</v>
      </c>
      <c r="AW18" s="1">
        <v>3.032258064516129</v>
      </c>
      <c r="AX18" s="1">
        <v>2.0619883390525184</v>
      </c>
      <c r="AY18" s="1">
        <v>3.8160200250312899</v>
      </c>
      <c r="AZ18" s="1">
        <v>2.6030534351145036</v>
      </c>
      <c r="BA18" s="1">
        <v>6.5483870967741939</v>
      </c>
      <c r="BB18" s="1">
        <v>7</v>
      </c>
      <c r="BC18" s="1">
        <v>6.258064516129032</v>
      </c>
      <c r="BD18" s="1">
        <v>6.387096774193548</v>
      </c>
      <c r="BE18" s="1">
        <v>2.064516129032258</v>
      </c>
      <c r="BF18" s="1">
        <v>2.0466982468484298</v>
      </c>
      <c r="BG18" s="1">
        <v>2.3606830915240766</v>
      </c>
      <c r="BH18" s="1">
        <v>1.9055202784494094</v>
      </c>
      <c r="BI18" s="1">
        <v>7</v>
      </c>
      <c r="BJ18" s="1">
        <v>1.7178315174239318</v>
      </c>
      <c r="BK18" s="1">
        <v>5.709677419354839</v>
      </c>
      <c r="BL18" s="1">
        <v>1</v>
      </c>
      <c r="BM18" s="1">
        <v>6.7070063694267521</v>
      </c>
      <c r="BN18" s="1">
        <v>2.3974293530813235</v>
      </c>
      <c r="BO18" s="1">
        <v>1.2445520826643501</v>
      </c>
      <c r="BP18" s="1">
        <v>1.8774478690228018</v>
      </c>
      <c r="BQ18" s="1">
        <v>1</v>
      </c>
      <c r="BR18" s="1">
        <v>2.7142857142857144</v>
      </c>
      <c r="BS18" s="1">
        <v>7</v>
      </c>
      <c r="BT18" s="1">
        <v>3.2589206956975763</v>
      </c>
      <c r="BU18" s="1">
        <v>5.870967741935484</v>
      </c>
      <c r="BV18" s="1">
        <v>1.5263157894736841</v>
      </c>
      <c r="BW18" s="1">
        <v>7</v>
      </c>
      <c r="BX18" s="1">
        <v>4.3225270157938489</v>
      </c>
      <c r="BY18" s="1">
        <v>5.5479171990799889</v>
      </c>
      <c r="BZ18" s="1">
        <v>5.4400232657076586</v>
      </c>
      <c r="CA18" s="1">
        <v>2.5462703309029728</v>
      </c>
      <c r="CB18" s="1">
        <v>6.0568</v>
      </c>
      <c r="CC18" s="1">
        <v>5.741935483870968</v>
      </c>
      <c r="CD18" s="1">
        <v>6.7763744179034475</v>
      </c>
      <c r="CE18" s="1">
        <v>6.1270000000000007</v>
      </c>
      <c r="CF18" s="1">
        <v>5.4516129032258061</v>
      </c>
      <c r="CG18" s="1">
        <v>5.4838709677419351</v>
      </c>
      <c r="CH18" s="1">
        <v>1.2766111484515332</v>
      </c>
      <c r="CI18" s="1">
        <v>1.6007154701985922</v>
      </c>
      <c r="CJ18" s="1">
        <v>5.3195592286501379</v>
      </c>
      <c r="CK18" s="1">
        <v>3.9389588722016344</v>
      </c>
      <c r="CL18" s="1">
        <v>4.7514792899408285</v>
      </c>
      <c r="CM18" s="1">
        <v>5.838709677419355</v>
      </c>
      <c r="CN18" s="1">
        <v>6.90940500166883</v>
      </c>
      <c r="CO18" s="1">
        <v>1</v>
      </c>
      <c r="CP18" s="1">
        <v>5.8102436033664269</v>
      </c>
      <c r="CQ18" s="1">
        <v>4.1583470942763627</v>
      </c>
      <c r="CR18" s="1">
        <v>4.4013456572641214</v>
      </c>
      <c r="CS18" s="1">
        <v>6.354838709677419</v>
      </c>
      <c r="CT18" s="1">
        <v>6</v>
      </c>
    </row>
    <row r="19" spans="1:98" x14ac:dyDescent="0.2">
      <c r="A19" s="3">
        <v>36</v>
      </c>
      <c r="B19" t="s">
        <v>163</v>
      </c>
      <c r="C19" s="1">
        <v>5.193548387096774</v>
      </c>
      <c r="D19" s="1">
        <v>4.967741935483871</v>
      </c>
      <c r="E19" s="1">
        <v>4.870967741935484</v>
      </c>
      <c r="F19" s="1">
        <v>4.709677419354839</v>
      </c>
      <c r="G19" s="1">
        <v>5.064516129032258</v>
      </c>
      <c r="H19" s="1">
        <v>4.774193548387097</v>
      </c>
      <c r="I19" s="1">
        <v>5.419354838709677</v>
      </c>
      <c r="J19" s="1">
        <v>4.67741935483871</v>
      </c>
      <c r="K19" s="1">
        <v>5.1451884974140576</v>
      </c>
      <c r="L19" s="1">
        <v>4.096774193548387</v>
      </c>
      <c r="M19" s="1">
        <v>5</v>
      </c>
      <c r="N19" s="1">
        <v>4.2789999999999999</v>
      </c>
      <c r="O19" s="1">
        <v>6.5854374086129752</v>
      </c>
      <c r="P19" s="1">
        <v>7</v>
      </c>
      <c r="Q19" s="1">
        <v>2.3964315981947442</v>
      </c>
      <c r="R19" s="1">
        <v>5.5694736842105259</v>
      </c>
      <c r="S19" s="1">
        <v>5.7376902417188909</v>
      </c>
      <c r="T19" s="1">
        <v>1.8862544997163877</v>
      </c>
      <c r="U19" s="1">
        <v>5.5161290322580649</v>
      </c>
      <c r="V19" s="1">
        <v>5.3474921520182317</v>
      </c>
      <c r="W19" s="1">
        <v>3.7906976744186052</v>
      </c>
      <c r="X19" s="1">
        <v>6.4485228290062668</v>
      </c>
      <c r="Y19" s="1">
        <v>4.612903225806452</v>
      </c>
      <c r="Z19" s="1">
        <v>4.709677419354839</v>
      </c>
      <c r="AA19" s="1">
        <v>4.161290322580645</v>
      </c>
      <c r="AB19" s="1">
        <v>4.290322580645161</v>
      </c>
      <c r="AC19" s="1">
        <v>4.032258064516129</v>
      </c>
      <c r="AD19" s="1">
        <v>2.8780456584784786</v>
      </c>
      <c r="AE19" s="1">
        <v>1.9944254580827039</v>
      </c>
      <c r="AF19" s="1">
        <v>5.3038000000000007</v>
      </c>
      <c r="AG19" s="1">
        <v>2.9151490894536725</v>
      </c>
      <c r="AH19" s="1">
        <v>5.9045000000000005</v>
      </c>
      <c r="AI19" s="1">
        <v>6.6030138921591703</v>
      </c>
      <c r="AJ19" s="1">
        <v>4.967741935483871</v>
      </c>
      <c r="AK19" s="1">
        <v>5.161290322580645</v>
      </c>
      <c r="AL19" s="1">
        <v>5.354838709677419</v>
      </c>
      <c r="AM19" s="1">
        <v>6.976967370441459</v>
      </c>
      <c r="AN19" s="1">
        <v>1.4942758173003285</v>
      </c>
      <c r="AO19" s="1">
        <v>1.967741935483871</v>
      </c>
      <c r="AP19" s="1">
        <v>7</v>
      </c>
      <c r="AQ19" s="1">
        <v>2.6826635712426712</v>
      </c>
      <c r="AR19" s="1">
        <v>1.942279696452037</v>
      </c>
      <c r="AS19" s="1">
        <v>4.3883495145631057</v>
      </c>
      <c r="AT19" s="1">
        <v>5.68855796907269</v>
      </c>
      <c r="AU19" s="1">
        <v>3.5598171196342392</v>
      </c>
      <c r="AV19" s="1">
        <v>6.0399065919767265</v>
      </c>
      <c r="AW19" s="1">
        <v>4.806451612903226</v>
      </c>
      <c r="AX19" s="1">
        <v>7</v>
      </c>
      <c r="AY19" s="1">
        <v>7</v>
      </c>
      <c r="AZ19" s="1">
        <v>7</v>
      </c>
      <c r="BA19" s="1">
        <v>4.290322580645161</v>
      </c>
      <c r="BB19" s="1">
        <v>6.9713631876125319</v>
      </c>
      <c r="BC19" s="1">
        <v>5.129032258064516</v>
      </c>
      <c r="BD19" s="1">
        <v>5.258064516129032</v>
      </c>
      <c r="BE19" s="1">
        <v>4.935483870967742</v>
      </c>
      <c r="BF19" s="1">
        <v>1.1029200337865792</v>
      </c>
      <c r="BG19" s="1">
        <v>2.8352017850336928</v>
      </c>
      <c r="BH19" s="1">
        <v>1</v>
      </c>
      <c r="BI19" s="1">
        <v>5.7473432086133522</v>
      </c>
      <c r="BJ19" s="1">
        <v>3.2689870068948013</v>
      </c>
      <c r="BK19" s="1">
        <v>5.3225806451612891</v>
      </c>
      <c r="BL19" s="1">
        <v>4</v>
      </c>
      <c r="BM19" s="1">
        <v>3.9554140127388537</v>
      </c>
      <c r="BN19" s="1">
        <v>1.2369925062071052</v>
      </c>
      <c r="BO19" s="1">
        <v>1.171879383600307</v>
      </c>
      <c r="BP19" s="1">
        <v>1.7914356200112249</v>
      </c>
      <c r="BQ19" s="1">
        <v>1</v>
      </c>
      <c r="BR19" s="1">
        <v>2.7142857142857144</v>
      </c>
      <c r="BS19" s="1">
        <v>1.5714285714285714</v>
      </c>
      <c r="BT19" s="1">
        <v>1.1424226002824245</v>
      </c>
      <c r="BU19" s="1">
        <v>5.580645161290323</v>
      </c>
      <c r="BV19" s="1">
        <v>2.25</v>
      </c>
      <c r="BW19" s="1">
        <v>7</v>
      </c>
      <c r="BX19" s="1">
        <v>3.3650362318840581</v>
      </c>
      <c r="BY19" s="1">
        <v>1.9077434193713263</v>
      </c>
      <c r="BZ19" s="1">
        <v>4.7123640994981306</v>
      </c>
      <c r="CA19" s="1">
        <v>1.3735277621985418</v>
      </c>
      <c r="CB19" s="1">
        <v>5.4382000000000001</v>
      </c>
      <c r="CC19" s="1">
        <v>4.290322580645161</v>
      </c>
      <c r="CD19" s="1">
        <v>6.8234614224932155</v>
      </c>
      <c r="CE19" s="1">
        <v>5.6656000000000004</v>
      </c>
      <c r="CF19" s="1">
        <v>4.612903225806452</v>
      </c>
      <c r="CG19" s="1">
        <v>4.4838709677419351</v>
      </c>
      <c r="CH19" s="1">
        <v>2.0066613869344443</v>
      </c>
      <c r="CI19" s="1">
        <v>1.0466859100592651</v>
      </c>
      <c r="CJ19" s="1">
        <v>6.4710743801652892</v>
      </c>
      <c r="CK19" s="1">
        <v>4.1805007181338851</v>
      </c>
      <c r="CL19" s="1">
        <v>2.5573964497041413</v>
      </c>
      <c r="CM19" s="1">
        <v>4.193548387096774</v>
      </c>
      <c r="CN19" s="1">
        <v>3.2254256933735945</v>
      </c>
      <c r="CO19" s="1">
        <v>1.5787647467036781</v>
      </c>
      <c r="CP19" s="1">
        <v>7</v>
      </c>
      <c r="CQ19" s="1">
        <v>3.1957602823157361</v>
      </c>
      <c r="CR19" s="1">
        <v>3.9648680528519868</v>
      </c>
      <c r="CS19" s="1">
        <v>5</v>
      </c>
      <c r="CT19" s="1">
        <v>4.838709677419355</v>
      </c>
    </row>
    <row r="20" spans="1:98" x14ac:dyDescent="0.2">
      <c r="A20" s="3">
        <v>51</v>
      </c>
      <c r="B20" t="s">
        <v>162</v>
      </c>
      <c r="C20" s="1">
        <v>4.833333333333333</v>
      </c>
      <c r="D20" s="1">
        <v>4.666666666666667</v>
      </c>
      <c r="E20" s="1">
        <v>4.666666666666667</v>
      </c>
      <c r="F20" s="1">
        <v>4.5999999999999996</v>
      </c>
      <c r="G20" s="1">
        <v>5.0666666666666664</v>
      </c>
      <c r="H20" s="1">
        <v>4.9666666666666668</v>
      </c>
      <c r="I20" s="1">
        <v>5.166666666666667</v>
      </c>
      <c r="J20" s="1">
        <v>4.7333333333333334</v>
      </c>
      <c r="K20" s="1">
        <v>5.7068807971996973</v>
      </c>
      <c r="L20" s="1">
        <v>4.5333333333333332</v>
      </c>
      <c r="M20" s="1">
        <v>5</v>
      </c>
      <c r="N20" s="1">
        <v>5.8611999999999993</v>
      </c>
      <c r="O20" s="1">
        <v>5.981368530007833</v>
      </c>
      <c r="P20" s="1">
        <v>7</v>
      </c>
      <c r="Q20" s="1">
        <v>5.3278845764642169</v>
      </c>
      <c r="R20" s="1">
        <v>6.5473684210526324</v>
      </c>
      <c r="S20" s="1">
        <v>6.6974037600716212</v>
      </c>
      <c r="T20" s="1">
        <v>4.8893115678557368</v>
      </c>
      <c r="U20" s="1">
        <v>5.6333333333333337</v>
      </c>
      <c r="V20" s="1">
        <v>6.1011983538026549</v>
      </c>
      <c r="W20" s="1">
        <v>4.2093023255813939</v>
      </c>
      <c r="X20" s="1">
        <v>6.6427931960608779</v>
      </c>
      <c r="Y20" s="1">
        <v>4.7333333333333334</v>
      </c>
      <c r="Z20" s="1">
        <v>4.9333333333333336</v>
      </c>
      <c r="AA20" s="1">
        <v>4.7333333333333334</v>
      </c>
      <c r="AB20" s="1">
        <v>5.4333333333333336</v>
      </c>
      <c r="AC20" s="1">
        <v>5.5</v>
      </c>
      <c r="AD20" s="1">
        <v>6.9360555369543455</v>
      </c>
      <c r="AE20" s="1">
        <v>2.406544996114476</v>
      </c>
      <c r="AF20" s="1">
        <v>5.4004000000000003</v>
      </c>
      <c r="AG20" s="1">
        <v>4.0894536722033221</v>
      </c>
      <c r="AH20" s="1">
        <v>5.9624999999999995</v>
      </c>
      <c r="AI20" s="1">
        <v>6.6983753237579471</v>
      </c>
      <c r="AJ20" s="1">
        <v>5.7666666666666666</v>
      </c>
      <c r="AK20" s="1">
        <v>5.7</v>
      </c>
      <c r="AL20" s="1">
        <v>5.9333333333333336</v>
      </c>
      <c r="AM20" s="1">
        <v>6.6020473448496473</v>
      </c>
      <c r="AN20" s="1">
        <v>5.3817941477945519</v>
      </c>
      <c r="AO20" s="1">
        <v>4.870967741935484</v>
      </c>
      <c r="AP20" s="1">
        <v>7</v>
      </c>
      <c r="AQ20" s="1">
        <v>7</v>
      </c>
      <c r="AR20" s="1">
        <v>5.3563802356437291</v>
      </c>
      <c r="AS20" s="1">
        <v>4.5533980582524283</v>
      </c>
      <c r="AT20" s="1">
        <v>5.9860970831571221</v>
      </c>
      <c r="AU20" s="1">
        <v>4.4645669291338583</v>
      </c>
      <c r="AV20" s="1">
        <v>1</v>
      </c>
      <c r="AW20" s="1">
        <v>5.666666666666667</v>
      </c>
      <c r="AX20" s="1">
        <v>7</v>
      </c>
      <c r="AY20" s="1">
        <v>7</v>
      </c>
      <c r="AZ20" s="1">
        <v>4.7099236641221376</v>
      </c>
      <c r="BA20" s="1">
        <v>5.2</v>
      </c>
      <c r="BB20" s="1">
        <v>7</v>
      </c>
      <c r="BC20" s="1">
        <v>5.3</v>
      </c>
      <c r="BD20" s="1">
        <v>5.3</v>
      </c>
      <c r="BE20" s="1">
        <v>5.4333333333333336</v>
      </c>
      <c r="BF20" s="1">
        <v>7</v>
      </c>
      <c r="BG20" s="1">
        <v>7</v>
      </c>
      <c r="BH20" s="1">
        <v>7</v>
      </c>
      <c r="BI20" s="1">
        <v>7</v>
      </c>
      <c r="BJ20" s="1">
        <v>3.7751751882297722</v>
      </c>
      <c r="BK20" s="1">
        <v>6.1555555555555559</v>
      </c>
      <c r="BL20" s="1">
        <v>1</v>
      </c>
      <c r="BM20" s="1">
        <v>3.6751592356687901</v>
      </c>
      <c r="BN20" s="1">
        <v>4.2276209507203513</v>
      </c>
      <c r="BO20" s="1">
        <v>7</v>
      </c>
      <c r="BP20" s="1">
        <v>1.6547594627762772</v>
      </c>
      <c r="BQ20" s="1">
        <v>2.5</v>
      </c>
      <c r="BR20" s="1">
        <v>1.8571428571428572</v>
      </c>
      <c r="BS20" s="1">
        <v>1.8571428571428572</v>
      </c>
      <c r="BT20" s="1">
        <v>7</v>
      </c>
      <c r="BU20" s="1">
        <v>5.9</v>
      </c>
      <c r="BV20" s="1">
        <v>3.2222222222222223</v>
      </c>
      <c r="BW20" s="1">
        <v>7</v>
      </c>
      <c r="BX20" s="1">
        <v>5.9523809523809526</v>
      </c>
      <c r="BY20" s="1">
        <v>6.1827242524916945</v>
      </c>
      <c r="BZ20" s="1">
        <v>6.0824042426291349</v>
      </c>
      <c r="CA20" s="1">
        <v>1.6107683679192373</v>
      </c>
      <c r="CB20" s="1">
        <v>6.3513999999999999</v>
      </c>
      <c r="CC20" s="1">
        <v>4.7</v>
      </c>
      <c r="CD20" s="1">
        <v>6.7847164059097453</v>
      </c>
      <c r="CE20" s="1">
        <v>6.3093999999999992</v>
      </c>
      <c r="CF20" s="1">
        <v>5.166666666666667</v>
      </c>
      <c r="CG20" s="1">
        <v>5.0999999999999996</v>
      </c>
      <c r="CH20" s="1">
        <v>1.2562524892398765</v>
      </c>
      <c r="CI20" s="1">
        <v>3.1170066909969574</v>
      </c>
      <c r="CJ20" s="1">
        <v>7</v>
      </c>
      <c r="CK20" s="1">
        <v>4.6719025714017191</v>
      </c>
      <c r="CL20" s="1">
        <v>7</v>
      </c>
      <c r="CM20" s="1">
        <v>5.9666666666666668</v>
      </c>
      <c r="CN20" s="1">
        <v>7</v>
      </c>
      <c r="CO20" s="1">
        <v>2.1908396946564883</v>
      </c>
      <c r="CP20" s="1">
        <v>6.9720015738913075</v>
      </c>
      <c r="CQ20" s="1">
        <v>6.1808455716434123</v>
      </c>
      <c r="CR20" s="1">
        <v>7</v>
      </c>
      <c r="CS20" s="1">
        <v>5.4333333333333336</v>
      </c>
      <c r="CT20" s="1">
        <v>5.333333333333333</v>
      </c>
    </row>
    <row r="21" spans="1:98" x14ac:dyDescent="0.2">
      <c r="A21" s="3">
        <v>52</v>
      </c>
      <c r="B21" t="s">
        <v>182</v>
      </c>
      <c r="C21" s="1">
        <v>5.4838709677419351</v>
      </c>
      <c r="D21" s="1">
        <v>5.129032258064516</v>
      </c>
      <c r="E21" s="1">
        <v>4.838709677419355</v>
      </c>
      <c r="F21" s="1">
        <v>5.064516129032258</v>
      </c>
      <c r="G21" s="1">
        <v>5.290322580645161</v>
      </c>
      <c r="H21" s="1">
        <v>5.419354838709677</v>
      </c>
      <c r="I21" s="1">
        <v>5.4838709677419351</v>
      </c>
      <c r="J21" s="1">
        <v>5.4516129032258061</v>
      </c>
      <c r="K21" s="1">
        <v>5.1576438958199198</v>
      </c>
      <c r="L21" s="1">
        <v>4.903225806451613</v>
      </c>
      <c r="M21" s="1">
        <v>4.709677419354839</v>
      </c>
      <c r="N21" s="1">
        <v>4.9425999999999997</v>
      </c>
      <c r="O21" s="1">
        <v>6.0949558940956212</v>
      </c>
      <c r="P21" s="1">
        <v>7</v>
      </c>
      <c r="Q21" s="1">
        <v>1.1653990731444739</v>
      </c>
      <c r="R21" s="1">
        <v>5.4326315789473689</v>
      </c>
      <c r="S21" s="1">
        <v>6.2891674127126231</v>
      </c>
      <c r="T21" s="1">
        <v>1.1755639553985258</v>
      </c>
      <c r="U21" s="1">
        <v>5.387096774193548</v>
      </c>
      <c r="V21" s="1">
        <v>4.0123077884255585</v>
      </c>
      <c r="W21" s="1">
        <v>1.8232558139534885</v>
      </c>
      <c r="X21" s="1">
        <v>6.6356311548791416</v>
      </c>
      <c r="Y21" s="1">
        <v>5.161290322580645</v>
      </c>
      <c r="Z21" s="1">
        <v>5.419354838709677</v>
      </c>
      <c r="AA21" s="1">
        <v>5.096774193548387</v>
      </c>
      <c r="AB21" s="1">
        <v>5.290322580645161</v>
      </c>
      <c r="AC21" s="1">
        <v>5.258064516129032</v>
      </c>
      <c r="AD21" s="1">
        <v>1.4571374395565182</v>
      </c>
      <c r="AE21" s="1">
        <v>1.1334444311621072</v>
      </c>
      <c r="AF21" s="1">
        <v>4.7919999999999998</v>
      </c>
      <c r="AG21" s="1">
        <v>1.7132279367620571</v>
      </c>
      <c r="AH21" s="1">
        <v>5.9525000000000006</v>
      </c>
      <c r="AI21" s="1">
        <v>4.9839886979044028</v>
      </c>
      <c r="AJ21" s="1">
        <v>5.354838709677419</v>
      </c>
      <c r="AK21" s="1">
        <v>5.5161290322580649</v>
      </c>
      <c r="AL21" s="1">
        <v>5.709677419354839</v>
      </c>
      <c r="AM21" s="1">
        <v>5.5425463851567489</v>
      </c>
      <c r="AN21" s="1">
        <v>4.6868789386885839</v>
      </c>
      <c r="AO21" s="1">
        <v>1.7741935483870968</v>
      </c>
      <c r="AP21" s="1">
        <v>1</v>
      </c>
      <c r="AQ21" s="1">
        <v>7</v>
      </c>
      <c r="AR21" s="1">
        <v>5.2350593036935384</v>
      </c>
      <c r="AS21" s="1">
        <v>4.9611650485436929</v>
      </c>
      <c r="AT21" s="1">
        <v>6.7384300500815177</v>
      </c>
      <c r="AU21" s="1">
        <v>2.7947675895351791</v>
      </c>
      <c r="AV21" s="1">
        <v>3.2867373598352074</v>
      </c>
      <c r="AW21" s="1">
        <v>5.258064516129032</v>
      </c>
      <c r="AX21" s="1">
        <v>2.4288385933549086</v>
      </c>
      <c r="AY21" s="1">
        <v>1.9386733416770965</v>
      </c>
      <c r="AZ21" s="1">
        <v>1.5496183206106871</v>
      </c>
      <c r="BA21" s="1">
        <v>5.5161290322580649</v>
      </c>
      <c r="BB21" s="1">
        <v>5.9657904213179691</v>
      </c>
      <c r="BC21" s="1">
        <v>5.064516129032258</v>
      </c>
      <c r="BD21" s="1">
        <v>5.419354838709677</v>
      </c>
      <c r="BE21" s="1">
        <v>5.225806451612903</v>
      </c>
      <c r="BF21" s="1">
        <v>3.7079208974314404</v>
      </c>
      <c r="BG21" s="1">
        <v>3.1260450617521789</v>
      </c>
      <c r="BH21" s="1">
        <v>2.501911320208571</v>
      </c>
      <c r="BI21" s="1">
        <v>2.3115364044368993</v>
      </c>
      <c r="BJ21" s="1">
        <v>1.3726901322646756</v>
      </c>
      <c r="BK21" s="1">
        <v>5.903225806451613</v>
      </c>
      <c r="BL21" s="1">
        <v>1</v>
      </c>
      <c r="BM21" s="1">
        <v>3.5859872611464967</v>
      </c>
      <c r="BN21" s="1">
        <v>5.5206491582252504</v>
      </c>
      <c r="BO21" s="1">
        <v>1.0125064644900912</v>
      </c>
      <c r="BP21" s="1">
        <v>2.9369016082746304</v>
      </c>
      <c r="BQ21" s="1">
        <v>1</v>
      </c>
      <c r="BR21" s="1">
        <v>1.4285714285714286</v>
      </c>
      <c r="BS21" s="1">
        <v>1</v>
      </c>
      <c r="BT21" s="1">
        <v>1.0318024136607979</v>
      </c>
      <c r="BU21" s="1">
        <v>5.645161290322581</v>
      </c>
      <c r="BV21" s="1">
        <v>1</v>
      </c>
      <c r="BW21" s="1">
        <v>6.6999999999999993</v>
      </c>
      <c r="BX21" s="1">
        <v>1.7424242424242424</v>
      </c>
      <c r="BY21" s="1">
        <v>1.0214669051878353</v>
      </c>
      <c r="BZ21" s="1">
        <v>5.0257532679536361</v>
      </c>
      <c r="CA21" s="1">
        <v>3.9613011777902409</v>
      </c>
      <c r="CB21" s="1">
        <v>6.3580000000000005</v>
      </c>
      <c r="CC21" s="1">
        <v>5.258064516129032</v>
      </c>
      <c r="CD21" s="1">
        <v>3.5896344936178775</v>
      </c>
      <c r="CE21" s="1">
        <v>6.3688000000000002</v>
      </c>
      <c r="CF21" s="1">
        <v>5.419354838709677</v>
      </c>
      <c r="CG21" s="1">
        <v>5.612903225806452</v>
      </c>
      <c r="CH21" s="1">
        <v>1.5625913281505872</v>
      </c>
      <c r="CI21" s="1">
        <v>4.5214061803885706</v>
      </c>
      <c r="CJ21" s="1">
        <v>4.3553719008264462</v>
      </c>
      <c r="CK21" s="1">
        <v>4.093834494525483</v>
      </c>
      <c r="CL21" s="1">
        <v>4.5337278106508876</v>
      </c>
      <c r="CM21" s="1">
        <v>5.645161290322581</v>
      </c>
      <c r="CN21" s="1">
        <v>2.5746456078352358</v>
      </c>
      <c r="CO21" s="1">
        <v>1.9868147120055513</v>
      </c>
      <c r="CP21" s="1">
        <v>2.5336731635948997</v>
      </c>
      <c r="CQ21" s="1">
        <v>3.4144212119375874</v>
      </c>
      <c r="CR21" s="1">
        <v>5.4961134066938158</v>
      </c>
      <c r="CS21" s="1">
        <v>5.806451612903226</v>
      </c>
      <c r="CT21" s="1">
        <v>5.645161290322581</v>
      </c>
    </row>
    <row r="22" spans="1:98" x14ac:dyDescent="0.2">
      <c r="A22" s="3">
        <v>53</v>
      </c>
      <c r="B22" t="s">
        <v>183</v>
      </c>
      <c r="C22" s="1">
        <v>5.580645161290323</v>
      </c>
      <c r="D22" s="1">
        <v>5.580645161290323</v>
      </c>
      <c r="E22" s="1">
        <v>5.645161290322581</v>
      </c>
      <c r="F22" s="1">
        <v>5.387096774193548</v>
      </c>
      <c r="G22" s="1">
        <v>6.064516129032258</v>
      </c>
      <c r="H22" s="1">
        <v>5.903225806451613</v>
      </c>
      <c r="I22" s="1">
        <v>6.129032258064516</v>
      </c>
      <c r="J22" s="1">
        <v>5.096774193548387</v>
      </c>
      <c r="K22" s="1">
        <v>4.7588658351559729</v>
      </c>
      <c r="L22" s="1">
        <v>5.387096774193548</v>
      </c>
      <c r="M22" s="1">
        <v>5.870967741935484</v>
      </c>
      <c r="N22" s="1">
        <v>4.8634000000000004</v>
      </c>
      <c r="O22" s="1">
        <v>4.2562155107388744</v>
      </c>
      <c r="P22" s="1">
        <v>7</v>
      </c>
      <c r="Q22" s="1">
        <v>1.0471568149066317</v>
      </c>
      <c r="R22" s="1">
        <v>4.4389473684210525</v>
      </c>
      <c r="S22" s="1">
        <v>4.9140555058191575</v>
      </c>
      <c r="T22" s="1">
        <v>1.4719388321595177</v>
      </c>
      <c r="U22" s="1">
        <v>5.903225806451613</v>
      </c>
      <c r="V22" s="1">
        <v>1</v>
      </c>
      <c r="W22" s="1">
        <v>1.9348837209302328</v>
      </c>
      <c r="X22" s="1">
        <v>5.6982990152193382</v>
      </c>
      <c r="Y22" s="1">
        <v>5.67741935483871</v>
      </c>
      <c r="Z22" s="1">
        <v>5.774193548387097</v>
      </c>
      <c r="AA22" s="1">
        <v>5.32258064516129</v>
      </c>
      <c r="AB22" s="1">
        <v>5.387096774193548</v>
      </c>
      <c r="AC22" s="1">
        <v>4.870967741935484</v>
      </c>
      <c r="AD22" s="1">
        <v>1.6117412126890998</v>
      </c>
      <c r="AE22" s="1">
        <v>1.3492563844760033</v>
      </c>
      <c r="AF22" s="1">
        <v>4.0636000000000001</v>
      </c>
      <c r="AG22" s="1">
        <v>2.4984990994596759</v>
      </c>
      <c r="AH22" s="1">
        <v>5.9465000000000003</v>
      </c>
      <c r="AI22" s="1">
        <v>5.8549564398398868</v>
      </c>
      <c r="AJ22" s="1">
        <v>5.774193548387097</v>
      </c>
      <c r="AK22" s="1">
        <v>6.032258064516129</v>
      </c>
      <c r="AL22" s="1">
        <v>5.806451612903226</v>
      </c>
      <c r="AM22" s="1">
        <v>4.8042226487523987</v>
      </c>
      <c r="AN22" s="1">
        <v>4.6800688805091273</v>
      </c>
      <c r="AO22" s="1">
        <v>1.3870967741935485</v>
      </c>
      <c r="AP22" s="1">
        <v>1</v>
      </c>
      <c r="AQ22" s="1">
        <v>7</v>
      </c>
      <c r="AR22" s="1">
        <v>1.825379252816653</v>
      </c>
      <c r="AS22" s="1">
        <v>5.3883495145631084</v>
      </c>
      <c r="AT22" s="1">
        <v>6.7708822406766398</v>
      </c>
      <c r="AU22" s="1">
        <v>1.3484886969773939</v>
      </c>
      <c r="AV22" s="1">
        <v>4.1473290561860043</v>
      </c>
      <c r="AW22" s="1">
        <v>5.838709677419355</v>
      </c>
      <c r="AX22" s="1">
        <v>2.5599890070664033</v>
      </c>
      <c r="AY22" s="1">
        <v>2.3141426783479351</v>
      </c>
      <c r="AZ22" s="1">
        <v>2.7862595419847329</v>
      </c>
      <c r="BA22" s="1">
        <v>5.5483870967741939</v>
      </c>
      <c r="BB22" s="1">
        <v>5.0093626215340299</v>
      </c>
      <c r="BC22" s="1">
        <v>5.580645161290323</v>
      </c>
      <c r="BD22" s="1">
        <v>6.064516129032258</v>
      </c>
      <c r="BE22" s="1">
        <v>5.774193548387097</v>
      </c>
      <c r="BF22" s="1">
        <v>7</v>
      </c>
      <c r="BG22" s="1">
        <v>1.7993845094775316</v>
      </c>
      <c r="BH22" s="1">
        <v>2.4213418269712692</v>
      </c>
      <c r="BI22" s="1">
        <v>1.3662535171964747</v>
      </c>
      <c r="BJ22" s="1">
        <v>1.0438403006737345</v>
      </c>
      <c r="BK22" s="1">
        <v>6.086021505376344</v>
      </c>
      <c r="BL22" s="1">
        <v>4</v>
      </c>
      <c r="BM22" s="1">
        <v>6.5414012738853504</v>
      </c>
      <c r="BN22" s="1">
        <v>3.7353580073807064</v>
      </c>
      <c r="BO22" s="1">
        <v>1.0253509415339686</v>
      </c>
      <c r="BP22" s="1">
        <v>2.1543338118291544</v>
      </c>
      <c r="BQ22" s="1">
        <v>1</v>
      </c>
      <c r="BR22" s="1">
        <v>1</v>
      </c>
      <c r="BS22" s="1">
        <v>1</v>
      </c>
      <c r="BT22" s="1">
        <v>1.030378424989419</v>
      </c>
      <c r="BU22" s="1">
        <v>5.935483870967742</v>
      </c>
      <c r="BV22" s="1">
        <v>1</v>
      </c>
      <c r="BW22" s="1">
        <v>4.9000000000000004</v>
      </c>
      <c r="BX22" s="1">
        <v>3.2545045045045047</v>
      </c>
      <c r="BY22" s="1">
        <v>1.0214669051878353</v>
      </c>
      <c r="BZ22" s="1">
        <v>5.0154901794701203</v>
      </c>
      <c r="CA22" s="1">
        <v>3.6197420078519356</v>
      </c>
      <c r="CB22" s="1">
        <v>6.4912000000000001</v>
      </c>
      <c r="CC22" s="1">
        <v>5</v>
      </c>
      <c r="CD22" s="1">
        <v>4.8290730007705456</v>
      </c>
      <c r="CE22" s="1">
        <v>6.2175999999999991</v>
      </c>
      <c r="CF22" s="1">
        <v>5.4838709677419351</v>
      </c>
      <c r="CG22" s="1">
        <v>5.064516129032258</v>
      </c>
      <c r="CH22" s="1">
        <v>1.6265454197138214</v>
      </c>
      <c r="CI22" s="1">
        <v>2.4992439011470315</v>
      </c>
      <c r="CJ22" s="1">
        <v>2.6721763085399441</v>
      </c>
      <c r="CK22" s="1">
        <v>4.6518343726199287</v>
      </c>
      <c r="CL22" s="1">
        <v>5.0828402366863905</v>
      </c>
      <c r="CM22" s="1">
        <v>5.580645161290323</v>
      </c>
      <c r="CN22" s="1">
        <v>1.4529417752744909</v>
      </c>
      <c r="CO22" s="1">
        <v>3.8480222068008323</v>
      </c>
      <c r="CP22" s="1">
        <v>1.397260420056206</v>
      </c>
      <c r="CQ22" s="1">
        <v>3.3654459919451121</v>
      </c>
      <c r="CR22" s="1">
        <v>5.2656975294126864</v>
      </c>
      <c r="CS22" s="1">
        <v>5.774193548387097</v>
      </c>
      <c r="CT22" s="1">
        <v>4.741935483870968</v>
      </c>
    </row>
    <row r="23" spans="1:98" x14ac:dyDescent="0.2">
      <c r="A23" s="3">
        <v>61</v>
      </c>
      <c r="B23" t="s">
        <v>172</v>
      </c>
      <c r="C23" s="1">
        <v>5.21875</v>
      </c>
      <c r="D23" s="1">
        <v>4.71875</v>
      </c>
      <c r="E23" s="1">
        <v>4.96875</v>
      </c>
      <c r="F23" s="1">
        <v>4.90625</v>
      </c>
      <c r="G23" s="1">
        <v>5.375</v>
      </c>
      <c r="H23" s="1">
        <v>5.125</v>
      </c>
      <c r="I23" s="1">
        <v>5.625</v>
      </c>
      <c r="J23" s="1">
        <v>4.40625</v>
      </c>
      <c r="K23" s="1">
        <v>5.5591368075232417</v>
      </c>
      <c r="L23" s="1">
        <v>5.03125</v>
      </c>
      <c r="M23" s="1">
        <v>4.625</v>
      </c>
      <c r="N23" s="1">
        <v>5.2161999999999997</v>
      </c>
      <c r="O23" s="1">
        <v>6.1104506284976718</v>
      </c>
      <c r="P23" s="1">
        <v>7</v>
      </c>
      <c r="Q23" s="1">
        <v>1.0306666292625286</v>
      </c>
      <c r="R23" s="1">
        <v>4.8831578947368417</v>
      </c>
      <c r="S23" s="1">
        <v>3.7914055505819162</v>
      </c>
      <c r="T23" s="1">
        <v>1.5034900974226724</v>
      </c>
      <c r="U23" s="1">
        <v>5.21875</v>
      </c>
      <c r="V23" s="1">
        <v>5.6879592080439521</v>
      </c>
      <c r="W23" s="1">
        <v>1.781395348837209</v>
      </c>
      <c r="X23" s="1">
        <v>5.6159355416293648</v>
      </c>
      <c r="Y23" s="1">
        <v>5.28125</v>
      </c>
      <c r="Z23" s="1">
        <v>5</v>
      </c>
      <c r="AA23" s="1">
        <v>4.875</v>
      </c>
      <c r="AB23" s="1">
        <v>4.5625</v>
      </c>
      <c r="AC23" s="1">
        <v>4.46875</v>
      </c>
      <c r="AD23" s="1">
        <v>2.4791560176351997</v>
      </c>
      <c r="AE23" s="1">
        <v>2.2931849033131124</v>
      </c>
      <c r="AF23" s="1">
        <v>4.9834000000000005</v>
      </c>
      <c r="AG23" s="1">
        <v>1.0072043225935561</v>
      </c>
      <c r="AH23" s="1">
        <v>5.9669999999999996</v>
      </c>
      <c r="AI23" s="1">
        <v>4.0572168589592659</v>
      </c>
      <c r="AJ23" s="1">
        <v>6.0625</v>
      </c>
      <c r="AK23" s="1">
        <v>6.09375</v>
      </c>
      <c r="AL23" s="1">
        <v>6.28125</v>
      </c>
      <c r="AM23" s="1">
        <v>3.7696737044145872</v>
      </c>
      <c r="AN23" s="1">
        <v>1.5387402641393146</v>
      </c>
      <c r="AO23" s="1">
        <v>3.32258064516129</v>
      </c>
      <c r="AP23" s="1">
        <v>1</v>
      </c>
      <c r="AQ23" s="1">
        <v>1.2637882039643782</v>
      </c>
      <c r="AR23" s="1">
        <v>1.747805438556383</v>
      </c>
      <c r="AS23" s="1">
        <v>3.8737864077669872</v>
      </c>
      <c r="AT23" s="1">
        <v>6.3792356417176661</v>
      </c>
      <c r="AU23" s="1">
        <v>2.1419862839725679</v>
      </c>
      <c r="AV23" s="1">
        <v>5.421213707970864</v>
      </c>
      <c r="AW23" s="1">
        <v>4.967741935483871</v>
      </c>
      <c r="AX23" s="1">
        <v>2.3692171020972288</v>
      </c>
      <c r="AY23" s="1">
        <v>2.3141426783479351</v>
      </c>
      <c r="AZ23" s="1">
        <v>1.4580152671755724</v>
      </c>
      <c r="BA23" s="1">
        <v>4.59375</v>
      </c>
      <c r="BB23" s="1">
        <v>4.1235145840835443</v>
      </c>
      <c r="BC23" s="1">
        <v>5.125</v>
      </c>
      <c r="BD23" s="1">
        <v>5.15625</v>
      </c>
      <c r="BE23" s="1">
        <v>5.32258064516129</v>
      </c>
      <c r="BF23" s="1">
        <v>2.0795221494095903</v>
      </c>
      <c r="BG23" s="1">
        <v>2.5178941770842864</v>
      </c>
      <c r="BH23" s="1">
        <v>2.6560343920786629</v>
      </c>
      <c r="BI23" s="1">
        <v>2.4929190986675347</v>
      </c>
      <c r="BJ23" s="1">
        <v>1.6671730628960835</v>
      </c>
      <c r="BK23" s="1">
        <v>5.9375</v>
      </c>
      <c r="BL23" s="1">
        <v>1</v>
      </c>
      <c r="BM23" s="1">
        <v>5.2802547770700636</v>
      </c>
      <c r="BN23" s="1">
        <v>4.0553185741358186</v>
      </c>
      <c r="BO23" s="1">
        <v>1.0035491318147556</v>
      </c>
      <c r="BP23" s="1">
        <v>2.9585774854512019</v>
      </c>
      <c r="BQ23" s="1">
        <v>1</v>
      </c>
      <c r="BR23" s="1">
        <v>1</v>
      </c>
      <c r="BS23" s="1">
        <v>1</v>
      </c>
      <c r="BT23" s="1">
        <v>1.1307696263216396</v>
      </c>
      <c r="BU23" s="1">
        <v>4.75</v>
      </c>
      <c r="BV23" s="1">
        <v>1</v>
      </c>
      <c r="BW23" s="1">
        <v>1.9</v>
      </c>
      <c r="BX23" s="1">
        <v>3.7820512820512824</v>
      </c>
      <c r="BY23" s="1">
        <v>1.0429338103756709</v>
      </c>
      <c r="BZ23" s="1">
        <v>4.9794040254247314</v>
      </c>
      <c r="CA23" s="1">
        <v>6.2041503084688729</v>
      </c>
      <c r="CB23" s="1">
        <v>6.4540000000000006</v>
      </c>
      <c r="CC23" s="1">
        <v>3.4375</v>
      </c>
      <c r="CD23" s="1">
        <v>2.8687560722302266</v>
      </c>
      <c r="CE23" s="1">
        <v>4.798</v>
      </c>
      <c r="CF23" s="1">
        <v>4.84375</v>
      </c>
      <c r="CG23" s="1">
        <v>4.34375</v>
      </c>
      <c r="CH23" s="1">
        <v>1.6447126488943937</v>
      </c>
      <c r="CI23" s="1">
        <v>5.1424133624897426</v>
      </c>
      <c r="CJ23" s="1">
        <v>6.3223140495867769</v>
      </c>
      <c r="CK23" s="1">
        <v>3.8177831980348444</v>
      </c>
      <c r="CL23" s="1">
        <v>3.8</v>
      </c>
      <c r="CM23" s="1">
        <v>4.03125</v>
      </c>
      <c r="CN23" s="1">
        <v>3.0157253401152024</v>
      </c>
      <c r="CO23" s="1">
        <v>3.6273421235253296</v>
      </c>
      <c r="CP23" s="1">
        <v>5.1801944730301006</v>
      </c>
      <c r="CQ23" s="1">
        <v>3.6087697672782166</v>
      </c>
      <c r="CR23" s="1">
        <v>3.1392235386611942</v>
      </c>
      <c r="CS23" s="1">
        <v>4.96875</v>
      </c>
      <c r="CT23" s="1">
        <v>3.6875</v>
      </c>
    </row>
    <row r="24" spans="1:98" x14ac:dyDescent="0.2">
      <c r="A24" s="3">
        <v>62</v>
      </c>
      <c r="B24" t="s">
        <v>174</v>
      </c>
      <c r="C24" s="1">
        <v>5.8666666666666663</v>
      </c>
      <c r="D24" s="1">
        <v>5.8</v>
      </c>
      <c r="E24" s="1">
        <v>5.0333333333333332</v>
      </c>
      <c r="F24" s="1">
        <v>5</v>
      </c>
      <c r="G24" s="1">
        <v>5.2</v>
      </c>
      <c r="H24" s="1">
        <v>5.9</v>
      </c>
      <c r="I24" s="1">
        <v>4.9666666666666668</v>
      </c>
      <c r="J24" s="1">
        <v>4.4000000000000004</v>
      </c>
      <c r="K24" s="1">
        <v>4.9598294565435745</v>
      </c>
      <c r="L24" s="1">
        <v>5.2666666666666666</v>
      </c>
      <c r="M24" s="1">
        <v>5.666666666666667</v>
      </c>
      <c r="N24" s="1">
        <v>5.1357999999999997</v>
      </c>
      <c r="O24" s="1">
        <v>4.3100188647610853</v>
      </c>
      <c r="P24" s="1">
        <v>7</v>
      </c>
      <c r="Q24" s="1">
        <v>1.7132205892726708</v>
      </c>
      <c r="R24" s="1">
        <v>4.5063157894736845</v>
      </c>
      <c r="S24" s="1">
        <v>3.0107430617726059</v>
      </c>
      <c r="T24" s="1">
        <v>2.1285707448687745</v>
      </c>
      <c r="U24" s="1">
        <v>5.7666666666666666</v>
      </c>
      <c r="V24" s="1">
        <v>5.2893775990824121</v>
      </c>
      <c r="W24" s="1">
        <v>3.2046511627906984</v>
      </c>
      <c r="X24" s="1">
        <v>6.2748433303491495</v>
      </c>
      <c r="Y24" s="1">
        <v>5.1333333333333337</v>
      </c>
      <c r="Z24" s="1">
        <v>5.6</v>
      </c>
      <c r="AA24" s="1">
        <v>4.3</v>
      </c>
      <c r="AB24" s="1">
        <v>3.8</v>
      </c>
      <c r="AC24" s="1">
        <v>5</v>
      </c>
      <c r="AD24" s="1">
        <v>2.9412349422324393</v>
      </c>
      <c r="AE24" s="1">
        <v>1.1558090702597781</v>
      </c>
      <c r="AF24" s="1">
        <v>5.2804000000000002</v>
      </c>
      <c r="AG24" s="1">
        <v>1.0048028817290375</v>
      </c>
      <c r="AH24" s="1">
        <v>5.9630000000000001</v>
      </c>
      <c r="AI24" s="1">
        <v>3.4476100777019072</v>
      </c>
      <c r="AJ24" s="1">
        <v>6.166666666666667</v>
      </c>
      <c r="AK24" s="1">
        <v>5.9333333333333336</v>
      </c>
      <c r="AL24" s="1">
        <v>5.6333333333333337</v>
      </c>
      <c r="AM24" s="1">
        <v>4.7581573896353166</v>
      </c>
      <c r="AN24" s="1">
        <v>5.7990127632118007</v>
      </c>
      <c r="AO24" s="1">
        <v>1.3870967741935485</v>
      </c>
      <c r="AP24" s="1">
        <v>1</v>
      </c>
      <c r="AQ24" s="1">
        <v>1.0486757129882818</v>
      </c>
      <c r="AR24" s="1">
        <v>1.788575757770007</v>
      </c>
      <c r="AS24" s="1">
        <v>2.3203883495145643</v>
      </c>
      <c r="AT24" s="1">
        <v>6.6498936423616088</v>
      </c>
      <c r="AU24" s="1">
        <v>3.1925323850647702</v>
      </c>
      <c r="AV24" s="1">
        <v>5.7438496068404499</v>
      </c>
      <c r="AW24" s="1">
        <v>6.4</v>
      </c>
      <c r="AX24" s="1">
        <v>2.2116823967008736</v>
      </c>
      <c r="AY24" s="1">
        <v>1.7509386733416772</v>
      </c>
      <c r="AZ24" s="1">
        <v>1.3206106870229006</v>
      </c>
      <c r="BA24" s="1">
        <v>4.5666666666666664</v>
      </c>
      <c r="BB24" s="1">
        <v>5.7288440763413755</v>
      </c>
      <c r="BC24" s="1">
        <v>5.8666666666666663</v>
      </c>
      <c r="BD24" s="1">
        <v>5.4333333333333336</v>
      </c>
      <c r="BE24" s="1">
        <v>4.4333333333333336</v>
      </c>
      <c r="BF24" s="1">
        <v>7</v>
      </c>
      <c r="BG24" s="1">
        <v>2.3043702511174411</v>
      </c>
      <c r="BH24" s="1">
        <v>4.187412743217541</v>
      </c>
      <c r="BI24" s="1">
        <v>2.0778317791781968</v>
      </c>
      <c r="BJ24" s="1">
        <v>2.1402667745746928</v>
      </c>
      <c r="BK24" s="1">
        <v>5.5444444444444443</v>
      </c>
      <c r="BL24" s="1">
        <v>1</v>
      </c>
      <c r="BM24" s="1">
        <v>4.4777070063694264</v>
      </c>
      <c r="BN24" s="1">
        <v>2.7013614120155749</v>
      </c>
      <c r="BO24" s="1">
        <v>1.0010140376613588</v>
      </c>
      <c r="BP24" s="1">
        <v>3.9416512483046819</v>
      </c>
      <c r="BQ24" s="1">
        <v>1</v>
      </c>
      <c r="BR24" s="1">
        <v>1</v>
      </c>
      <c r="BS24" s="1">
        <v>1</v>
      </c>
      <c r="BT24" s="1">
        <v>1.0073572748021249</v>
      </c>
      <c r="BU24" s="1">
        <v>5.9666666666666668</v>
      </c>
      <c r="BV24" s="1">
        <v>1</v>
      </c>
      <c r="BW24" s="1">
        <v>1.3</v>
      </c>
      <c r="BX24" s="1">
        <v>2.4754901960784315</v>
      </c>
      <c r="BY24" s="1">
        <v>1.0092001022233581</v>
      </c>
      <c r="BZ24" s="1">
        <v>4.803869346797125</v>
      </c>
      <c r="CA24" s="1">
        <v>7</v>
      </c>
      <c r="CB24" s="1">
        <v>6.4749999999999996</v>
      </c>
      <c r="CC24" s="1">
        <v>2.7333333333333334</v>
      </c>
      <c r="CD24" s="1">
        <v>1</v>
      </c>
      <c r="CE24" s="1">
        <v>6.0352000000000006</v>
      </c>
      <c r="CF24" s="1">
        <v>5.2333333333333334</v>
      </c>
      <c r="CG24" s="1">
        <v>4.8666666666666663</v>
      </c>
      <c r="CH24" s="1">
        <v>1.6215623479051768</v>
      </c>
      <c r="CI24" s="1">
        <v>6.0242177515143904</v>
      </c>
      <c r="CJ24" s="1">
        <v>6.7630853994490359</v>
      </c>
      <c r="CK24" s="1">
        <v>4.1842451620965004</v>
      </c>
      <c r="CL24" s="1">
        <v>3.7692307692307692</v>
      </c>
      <c r="CM24" s="1">
        <v>4.8666666666666663</v>
      </c>
      <c r="CN24" s="1">
        <v>2.6238211615288227</v>
      </c>
      <c r="CO24" s="1">
        <v>3.8147120055516996</v>
      </c>
      <c r="CP24" s="1">
        <v>4.0824175286999385</v>
      </c>
      <c r="CQ24" s="1">
        <v>3.2443632926127473</v>
      </c>
      <c r="CR24" s="1">
        <v>2.3450411613744562</v>
      </c>
      <c r="CS24" s="1">
        <v>6.8</v>
      </c>
      <c r="CT24" s="1">
        <v>4.0666666666666664</v>
      </c>
    </row>
    <row r="25" spans="1:98" x14ac:dyDescent="0.2">
      <c r="A25" s="3">
        <v>63</v>
      </c>
      <c r="B25" t="s">
        <v>173</v>
      </c>
      <c r="C25" s="1">
        <v>5.9090909090909092</v>
      </c>
      <c r="D25" s="1">
        <v>6.0303030303030303</v>
      </c>
      <c r="E25" s="1">
        <v>5.3939393939393936</v>
      </c>
      <c r="F25" s="1">
        <v>5.333333333333333</v>
      </c>
      <c r="G25" s="1">
        <v>5.7575757575757578</v>
      </c>
      <c r="H25" s="1">
        <v>5.5151515151515156</v>
      </c>
      <c r="I25" s="1">
        <v>6.1212121212121211</v>
      </c>
      <c r="J25" s="1">
        <v>5.6363636363636367</v>
      </c>
      <c r="K25" s="1">
        <v>5.3530015820675478</v>
      </c>
      <c r="L25" s="1">
        <v>5.666666666666667</v>
      </c>
      <c r="M25" s="1">
        <v>5.4848484848484844</v>
      </c>
      <c r="N25" s="1">
        <v>4.9383999999999997</v>
      </c>
      <c r="O25" s="1">
        <v>3.8354335964492732</v>
      </c>
      <c r="P25" s="1">
        <v>7</v>
      </c>
      <c r="Q25" s="1">
        <v>1.6938393425983143</v>
      </c>
      <c r="R25" s="1">
        <v>5.1989473684210523</v>
      </c>
      <c r="S25" s="1">
        <v>2.7547000895255165</v>
      </c>
      <c r="T25" s="1">
        <v>3.0132282087154212</v>
      </c>
      <c r="U25" s="1">
        <v>5.7878787878787881</v>
      </c>
      <c r="V25" s="1">
        <v>5.1627935613587681</v>
      </c>
      <c r="W25" s="1">
        <v>2.9534883720930245</v>
      </c>
      <c r="X25" s="1">
        <v>6.2094897045658008</v>
      </c>
      <c r="Y25" s="1">
        <v>5.5454545454545459</v>
      </c>
      <c r="Z25" s="1">
        <v>5.9393939393939394</v>
      </c>
      <c r="AA25" s="1">
        <v>5.666666666666667</v>
      </c>
      <c r="AB25" s="1">
        <v>5.4242424242424239</v>
      </c>
      <c r="AC25" s="1">
        <v>5.3636363636363633</v>
      </c>
      <c r="AD25" s="1">
        <v>2.1612090804892006</v>
      </c>
      <c r="AE25" s="1">
        <v>1.7582613187973684</v>
      </c>
      <c r="AF25" s="1">
        <v>5.3277999999999999</v>
      </c>
      <c r="AG25" s="1">
        <v>1.0048028817290375</v>
      </c>
      <c r="AH25" s="1">
        <v>5.9560000000000004</v>
      </c>
      <c r="AI25" s="1">
        <v>5.372498234047562</v>
      </c>
      <c r="AJ25" s="1">
        <v>5.8787878787878789</v>
      </c>
      <c r="AK25" s="1">
        <v>5.9393939393939394</v>
      </c>
      <c r="AL25" s="1">
        <v>5.8787878787878789</v>
      </c>
      <c r="AM25" s="1">
        <v>5.92642354446577</v>
      </c>
      <c r="AN25" s="1">
        <v>3.6461996472080513</v>
      </c>
      <c r="AO25" s="1">
        <v>1.7741935483870968</v>
      </c>
      <c r="AP25" s="1">
        <v>1</v>
      </c>
      <c r="AQ25" s="1">
        <v>2.7503527400710173</v>
      </c>
      <c r="AR25" s="1">
        <v>1.5600742655504467</v>
      </c>
      <c r="AS25" s="1">
        <v>1.0582524271844678</v>
      </c>
      <c r="AT25" s="1">
        <v>6.6698799687497496</v>
      </c>
      <c r="AU25" s="1">
        <v>3.7386334772669545</v>
      </c>
      <c r="AV25" s="1">
        <v>3.3970331140507355</v>
      </c>
      <c r="AW25" s="1">
        <v>6.0606060606060606</v>
      </c>
      <c r="AX25" s="1">
        <v>3.0909310201768947</v>
      </c>
      <c r="AY25" s="1">
        <v>1.9386733416770965</v>
      </c>
      <c r="AZ25" s="1">
        <v>1.5038167938931297</v>
      </c>
      <c r="BA25" s="1">
        <v>6.1818181818181817</v>
      </c>
      <c r="BB25" s="1">
        <v>6.039250990277278</v>
      </c>
      <c r="BC25" s="1">
        <v>6.1818181818181817</v>
      </c>
      <c r="BD25" s="1">
        <v>6.3636363636363633</v>
      </c>
      <c r="BE25" s="1">
        <v>5.96875</v>
      </c>
      <c r="BF25" s="1">
        <v>3.4685283126833086</v>
      </c>
      <c r="BG25" s="1">
        <v>2.9144401847887997</v>
      </c>
      <c r="BH25" s="1">
        <v>2.4540876970398235</v>
      </c>
      <c r="BI25" s="1">
        <v>4.8822872822826309</v>
      </c>
      <c r="BJ25" s="1">
        <v>2.2837825160551883</v>
      </c>
      <c r="BK25" s="1">
        <v>6.0606060606060597</v>
      </c>
      <c r="BL25" s="1">
        <v>1</v>
      </c>
      <c r="BM25" s="1">
        <v>1.9936305732484076</v>
      </c>
      <c r="BN25" s="1">
        <v>3.6444982401977937</v>
      </c>
      <c r="BO25" s="1">
        <v>1.0057462134143662</v>
      </c>
      <c r="BP25" s="1">
        <v>2.540809799997604</v>
      </c>
      <c r="BQ25" s="1">
        <v>1</v>
      </c>
      <c r="BR25" s="1">
        <v>1.4285714285714286</v>
      </c>
      <c r="BS25" s="1">
        <v>1</v>
      </c>
      <c r="BT25" s="1">
        <v>1.0606381842562229</v>
      </c>
      <c r="BU25" s="1">
        <v>5.9393939393939394</v>
      </c>
      <c r="BV25" s="1">
        <v>1</v>
      </c>
      <c r="BW25" s="1">
        <v>1.9</v>
      </c>
      <c r="BX25" s="1">
        <v>3.7973484848484849</v>
      </c>
      <c r="BY25" s="1">
        <v>1.0092001022233581</v>
      </c>
      <c r="BZ25" s="1">
        <v>7</v>
      </c>
      <c r="CA25" s="1">
        <v>2.7263039820527202</v>
      </c>
      <c r="CB25" s="1">
        <v>6.3712</v>
      </c>
      <c r="CC25" s="1">
        <v>4.7878787878787881</v>
      </c>
      <c r="CD25" s="1">
        <v>6.7436597540956145</v>
      </c>
      <c r="CE25" s="1">
        <v>6.0652000000000008</v>
      </c>
      <c r="CF25" s="1">
        <v>5.4848484848484844</v>
      </c>
      <c r="CG25" s="1">
        <v>5.4848484848484844</v>
      </c>
      <c r="CH25" s="1">
        <v>1.3137755397431896</v>
      </c>
      <c r="CI25" s="1">
        <v>2.5955633372174707</v>
      </c>
      <c r="CJ25" s="1">
        <v>6.9889807162534439</v>
      </c>
      <c r="CK25" s="1">
        <v>4.0896913737614407</v>
      </c>
      <c r="CL25" s="1">
        <v>4.3633136094674558</v>
      </c>
      <c r="CM25" s="1">
        <v>5.4242424242424239</v>
      </c>
      <c r="CN25" s="1">
        <v>2.7069806052203735</v>
      </c>
      <c r="CO25" s="1">
        <v>2.7071478140180427</v>
      </c>
      <c r="CP25" s="1">
        <v>3.0394429222715527</v>
      </c>
      <c r="CQ25" s="1">
        <v>3.845097649721227</v>
      </c>
      <c r="CR25" s="1">
        <v>3.0025853851942585</v>
      </c>
      <c r="CS25" s="1">
        <v>5.8484848484848486</v>
      </c>
      <c r="CT25" s="1">
        <v>5.7272727272727275</v>
      </c>
    </row>
    <row r="26" spans="1:98" x14ac:dyDescent="0.2">
      <c r="A26" s="3">
        <v>64</v>
      </c>
      <c r="B26" t="s">
        <v>175</v>
      </c>
      <c r="C26" s="1">
        <v>6.2333333333333334</v>
      </c>
      <c r="D26" s="1">
        <v>6.1333333333333337</v>
      </c>
      <c r="E26" s="1">
        <v>6.166666666666667</v>
      </c>
      <c r="F26" s="1">
        <v>6.0333333333333332</v>
      </c>
      <c r="G26" s="1">
        <v>6.0666666666666664</v>
      </c>
      <c r="H26" s="1">
        <v>6.3</v>
      </c>
      <c r="I26" s="1">
        <v>6.4333333333333336</v>
      </c>
      <c r="J26" s="1">
        <v>4.0999999999999996</v>
      </c>
      <c r="K26" s="1">
        <v>5.362808843665074</v>
      </c>
      <c r="L26" s="1">
        <v>5.9333333333333336</v>
      </c>
      <c r="M26" s="1">
        <v>6.0666666666666664</v>
      </c>
      <c r="N26" s="1">
        <v>4.5747999999999998</v>
      </c>
      <c r="O26" s="1">
        <v>5.5113510914101713</v>
      </c>
      <c r="P26" s="1">
        <v>7</v>
      </c>
      <c r="Q26" s="1">
        <v>2.7469080658923</v>
      </c>
      <c r="R26" s="1">
        <v>6.0747368421052625</v>
      </c>
      <c r="S26" s="1">
        <v>4.8334825425246208</v>
      </c>
      <c r="T26" s="1">
        <v>3.7313457480638386</v>
      </c>
      <c r="U26" s="1">
        <v>6.7333333333333334</v>
      </c>
      <c r="V26" s="1">
        <v>4.4861307851159404</v>
      </c>
      <c r="W26" s="1">
        <v>4.9627906976744196</v>
      </c>
      <c r="X26" s="1">
        <v>6.8057296329453898</v>
      </c>
      <c r="Y26" s="1">
        <v>6.333333333333333</v>
      </c>
      <c r="Z26" s="1">
        <v>6.2666666666666666</v>
      </c>
      <c r="AA26" s="1">
        <v>6.2</v>
      </c>
      <c r="AB26" s="1">
        <v>6.2</v>
      </c>
      <c r="AC26" s="1">
        <v>6.2333333333333334</v>
      </c>
      <c r="AD26" s="1">
        <v>3.3125704071392414</v>
      </c>
      <c r="AE26" s="1">
        <v>1.9015113335627516</v>
      </c>
      <c r="AF26" s="1">
        <v>5.8276000000000003</v>
      </c>
      <c r="AG26" s="1">
        <v>2.8395037022213327</v>
      </c>
      <c r="AH26" s="1">
        <v>5.9494999999999996</v>
      </c>
      <c r="AI26" s="1">
        <v>2.8549564398398868</v>
      </c>
      <c r="AJ26" s="1">
        <v>5.0999999999999996</v>
      </c>
      <c r="AK26" s="1">
        <v>4.5333333333333332</v>
      </c>
      <c r="AL26" s="1">
        <v>4.9333333333333336</v>
      </c>
      <c r="AM26" s="1">
        <v>6.114011516314779</v>
      </c>
      <c r="AN26" s="1">
        <v>3.3631154357793975</v>
      </c>
      <c r="AO26" s="1">
        <v>1.5806451612903225</v>
      </c>
      <c r="AP26" s="1">
        <v>7</v>
      </c>
      <c r="AQ26" s="1">
        <v>1.3797720310726598</v>
      </c>
      <c r="AR26" s="1">
        <v>3.1371246207270618</v>
      </c>
      <c r="AS26" s="1">
        <v>5.6893203883495183</v>
      </c>
      <c r="AT26" s="1">
        <v>6.9279882286754466</v>
      </c>
      <c r="AU26" s="1">
        <v>3.8651257302514606</v>
      </c>
      <c r="AV26" s="1">
        <v>3.783126313070273</v>
      </c>
      <c r="AW26" s="1">
        <v>5.1333333333333337</v>
      </c>
      <c r="AX26" s="1">
        <v>5.6159613279781126</v>
      </c>
      <c r="AY26" s="1">
        <v>3.0650813516896127</v>
      </c>
      <c r="AZ26" s="1">
        <v>2.4656488549618318</v>
      </c>
      <c r="BA26" s="1">
        <v>6.6333333333333337</v>
      </c>
      <c r="BB26" s="1">
        <v>5.6251350378105869</v>
      </c>
      <c r="BC26" s="1">
        <v>4.9666666666666668</v>
      </c>
      <c r="BD26" s="1">
        <v>6.3</v>
      </c>
      <c r="BE26" s="1">
        <v>5.1333333333333337</v>
      </c>
      <c r="BF26" s="1">
        <v>7</v>
      </c>
      <c r="BG26" s="1">
        <v>4.8120424853374715</v>
      </c>
      <c r="BH26" s="1">
        <v>3.528633768237829</v>
      </c>
      <c r="BI26" s="1">
        <v>7</v>
      </c>
      <c r="BJ26" s="1">
        <v>3.2582980900506211</v>
      </c>
      <c r="BK26" s="1">
        <v>5.3888888888888893</v>
      </c>
      <c r="BL26" s="1">
        <v>1</v>
      </c>
      <c r="BM26" s="1">
        <v>5</v>
      </c>
      <c r="BN26" s="1">
        <v>3.7106735577328815</v>
      </c>
      <c r="BO26" s="1">
        <v>1.0028731067071832</v>
      </c>
      <c r="BP26" s="1">
        <v>3.3642580899594714</v>
      </c>
      <c r="BQ26" s="1">
        <v>1</v>
      </c>
      <c r="BR26" s="1">
        <v>1</v>
      </c>
      <c r="BS26" s="1">
        <v>2.1428571428571428</v>
      </c>
      <c r="BT26" s="1">
        <v>1.1325496121608634</v>
      </c>
      <c r="BU26" s="1">
        <v>6.2</v>
      </c>
      <c r="BV26" s="1">
        <v>3</v>
      </c>
      <c r="BW26" s="1">
        <v>2.8</v>
      </c>
      <c r="BX26" s="1">
        <v>4.1400709219858163</v>
      </c>
      <c r="BY26" s="1">
        <v>1.1840020444671606</v>
      </c>
      <c r="BZ26" s="1">
        <v>7</v>
      </c>
      <c r="CA26" s="1">
        <v>2.1862030286034777</v>
      </c>
      <c r="CB26" s="1">
        <v>6.2553999999999998</v>
      </c>
      <c r="CC26" s="1">
        <v>6.2333333333333334</v>
      </c>
      <c r="CD26" s="1">
        <v>6.8114509698817383</v>
      </c>
      <c r="CE26" s="1">
        <v>5.8870000000000005</v>
      </c>
      <c r="CF26" s="1">
        <v>6.333333333333333</v>
      </c>
      <c r="CG26" s="1">
        <v>6.1</v>
      </c>
      <c r="CH26" s="1">
        <v>1.484035840897586</v>
      </c>
      <c r="CI26" s="1">
        <v>5.5363936919341983</v>
      </c>
      <c r="CJ26" s="1">
        <v>6.4876033057851235</v>
      </c>
      <c r="CK26" s="1">
        <v>4.6972451993108599</v>
      </c>
      <c r="CL26" s="1">
        <v>4.9573964497041416</v>
      </c>
      <c r="CM26" s="1">
        <v>6</v>
      </c>
      <c r="CN26" s="1">
        <v>1.7989347755467815</v>
      </c>
      <c r="CO26" s="1">
        <v>3.090215128383067</v>
      </c>
      <c r="CP26" s="1">
        <v>5.4838933979029418</v>
      </c>
      <c r="CQ26" s="1">
        <v>2.6197421333743645</v>
      </c>
      <c r="CR26" s="1">
        <v>2.3968143852607477</v>
      </c>
      <c r="CS26" s="1">
        <v>6.2333333333333334</v>
      </c>
      <c r="CT26" s="1">
        <v>6.0666666666666664</v>
      </c>
    </row>
    <row r="27" spans="1:98" x14ac:dyDescent="0.2">
      <c r="A27" s="3">
        <v>65</v>
      </c>
      <c r="B27" t="s">
        <v>176</v>
      </c>
      <c r="C27" s="1">
        <v>6.0666666666666664</v>
      </c>
      <c r="D27" s="1">
        <v>6.0333333333333332</v>
      </c>
      <c r="E27" s="1">
        <v>5.9</v>
      </c>
      <c r="F27" s="1">
        <v>5.9</v>
      </c>
      <c r="G27" s="1">
        <v>5.9333333333333336</v>
      </c>
      <c r="H27" s="1">
        <v>5.9666666666666668</v>
      </c>
      <c r="I27" s="1">
        <v>6.166666666666667</v>
      </c>
      <c r="J27" s="1">
        <v>6.1</v>
      </c>
      <c r="K27" s="1">
        <v>5.2666599291330298</v>
      </c>
      <c r="L27" s="1">
        <v>5.166666666666667</v>
      </c>
      <c r="M27" s="1">
        <v>5.8666666666666663</v>
      </c>
      <c r="N27" s="1">
        <v>4.8634000000000004</v>
      </c>
      <c r="O27" s="1">
        <v>3.96682931223721</v>
      </c>
      <c r="P27" s="1">
        <v>6.333333333333333</v>
      </c>
      <c r="Q27" s="1">
        <v>3.1200743275646712</v>
      </c>
      <c r="R27" s="1">
        <v>5.3389473684210529</v>
      </c>
      <c r="S27" s="1">
        <v>5.2435094001790503</v>
      </c>
      <c r="T27" s="1">
        <v>4.8116637636548099</v>
      </c>
      <c r="U27" s="1">
        <v>6</v>
      </c>
      <c r="V27" s="1">
        <v>4.2473554192809058</v>
      </c>
      <c r="W27" s="1">
        <v>4.0558139534883715</v>
      </c>
      <c r="X27" s="1">
        <v>6.1996418979409134</v>
      </c>
      <c r="Y27" s="1">
        <v>6</v>
      </c>
      <c r="Z27" s="1">
        <v>6.0333333333333332</v>
      </c>
      <c r="AA27" s="1">
        <v>5.9666666666666668</v>
      </c>
      <c r="AB27" s="1">
        <v>5.9666666666666668</v>
      </c>
      <c r="AC27" s="1">
        <v>5.8666666666666663</v>
      </c>
      <c r="AD27" s="1">
        <v>4.0016597010647574</v>
      </c>
      <c r="AE27" s="1">
        <v>2.666171394112371</v>
      </c>
      <c r="AF27" s="1">
        <v>5.6218000000000004</v>
      </c>
      <c r="AG27" s="1">
        <v>5.6299779867920758</v>
      </c>
      <c r="AH27" s="1">
        <v>5.9579999999999993</v>
      </c>
      <c r="AI27" s="1">
        <v>2.7617141511655285</v>
      </c>
      <c r="AJ27" s="1">
        <v>6.4</v>
      </c>
      <c r="AK27" s="1">
        <v>6.3666666666666663</v>
      </c>
      <c r="AL27" s="1">
        <v>6.2666666666666666</v>
      </c>
      <c r="AM27" s="1">
        <v>6.228406909788867</v>
      </c>
      <c r="AN27" s="1">
        <v>3.7624349293049102</v>
      </c>
      <c r="AO27" s="1">
        <v>1</v>
      </c>
      <c r="AP27" s="1">
        <v>1</v>
      </c>
      <c r="AQ27" s="1">
        <v>1.0143596781787805</v>
      </c>
      <c r="AR27" s="1">
        <v>2.4500334163713333</v>
      </c>
      <c r="AS27" s="1">
        <v>5.5922330097087478</v>
      </c>
      <c r="AT27" s="1">
        <v>6.4761699589539701</v>
      </c>
      <c r="AU27" s="1">
        <v>2.1033782067564135</v>
      </c>
      <c r="AV27" s="1">
        <v>3.9938866815489344</v>
      </c>
      <c r="AW27" s="1">
        <v>6.1</v>
      </c>
      <c r="AX27" s="1">
        <v>3.9256285745256765</v>
      </c>
      <c r="AY27" s="1">
        <v>1.7509386733416772</v>
      </c>
      <c r="AZ27" s="1">
        <v>1.4122137404580153</v>
      </c>
      <c r="BA27" s="1">
        <v>5.7333333333333334</v>
      </c>
      <c r="BB27" s="1">
        <v>1</v>
      </c>
      <c r="BC27" s="1">
        <v>5.7</v>
      </c>
      <c r="BD27" s="1">
        <v>6.166666666666667</v>
      </c>
      <c r="BE27" s="1">
        <v>6.2758620689655178</v>
      </c>
      <c r="BF27" s="1">
        <v>7</v>
      </c>
      <c r="BG27" s="1">
        <v>1.961627644864173</v>
      </c>
      <c r="BH27" s="1">
        <v>5.3959189429177714</v>
      </c>
      <c r="BI27" s="1">
        <v>1.9278422435644025</v>
      </c>
      <c r="BJ27" s="1">
        <v>3.2582980900506211</v>
      </c>
      <c r="BK27" s="1">
        <v>6.1777777777777771</v>
      </c>
      <c r="BL27" s="1">
        <v>1</v>
      </c>
      <c r="BM27" s="1">
        <v>4.2484076433121016</v>
      </c>
      <c r="BN27" s="1">
        <v>3.7106735577328815</v>
      </c>
      <c r="BO27" s="1">
        <v>1</v>
      </c>
      <c r="BP27" s="1">
        <v>3.3642580899594714</v>
      </c>
      <c r="BQ27" s="1">
        <v>1</v>
      </c>
      <c r="BR27" s="1">
        <v>1</v>
      </c>
      <c r="BS27" s="1">
        <v>1</v>
      </c>
      <c r="BT27" s="1">
        <v>1</v>
      </c>
      <c r="BU27" s="1">
        <v>6</v>
      </c>
      <c r="BV27" s="1">
        <v>1</v>
      </c>
      <c r="BW27" s="1">
        <v>1.9</v>
      </c>
      <c r="BX27" s="1">
        <v>2.166666666666667</v>
      </c>
      <c r="BY27" s="1">
        <v>1</v>
      </c>
      <c r="BZ27" s="1">
        <v>5.0304660387767521</v>
      </c>
      <c r="CA27" s="1">
        <v>2.6926528323051038</v>
      </c>
      <c r="CB27" s="1">
        <v>6.6711999999999998</v>
      </c>
      <c r="CC27" s="1">
        <v>4.9333333333333336</v>
      </c>
      <c r="CD27" s="1">
        <v>6.8114509698817383</v>
      </c>
      <c r="CE27" s="1">
        <v>6.0909999999999993</v>
      </c>
      <c r="CF27" s="1">
        <v>5.666666666666667</v>
      </c>
      <c r="CG27" s="1">
        <v>5.666666666666667</v>
      </c>
      <c r="CH27" s="1">
        <v>1.4840358408975862</v>
      </c>
      <c r="CI27" s="1">
        <v>4.1836836616443263</v>
      </c>
      <c r="CJ27" s="1">
        <v>6.3939393939393936</v>
      </c>
      <c r="CK27" s="1">
        <v>4.5907420319868582</v>
      </c>
      <c r="CL27" s="1">
        <v>5.0757396449704135</v>
      </c>
      <c r="CM27" s="1">
        <v>6</v>
      </c>
      <c r="CN27" s="1">
        <v>2.2769380919901439</v>
      </c>
      <c r="CO27" s="1">
        <v>5.7883414295628031</v>
      </c>
      <c r="CP27" s="1">
        <v>5.5120124013724237</v>
      </c>
      <c r="CQ27" s="1">
        <v>1</v>
      </c>
      <c r="CR27" s="1">
        <v>1</v>
      </c>
      <c r="CS27" s="1">
        <v>6.3666666666666663</v>
      </c>
      <c r="CT27" s="1">
        <v>6.0666666666666664</v>
      </c>
    </row>
    <row r="28" spans="1:98" x14ac:dyDescent="0.2">
      <c r="A28" s="3">
        <v>71</v>
      </c>
      <c r="B28" t="s">
        <v>191</v>
      </c>
      <c r="C28" s="1">
        <v>5.193548387096774</v>
      </c>
      <c r="D28" s="1">
        <v>5.4516129032258061</v>
      </c>
      <c r="E28" s="1">
        <v>5.096774193548387</v>
      </c>
      <c r="F28" s="1">
        <v>5.032258064516129</v>
      </c>
      <c r="G28" s="1">
        <v>5.806451612903226</v>
      </c>
      <c r="H28" s="1">
        <v>5.5483870967741939</v>
      </c>
      <c r="I28" s="1">
        <v>5.67741935483871</v>
      </c>
      <c r="J28" s="1">
        <v>4.774193548387097</v>
      </c>
      <c r="K28" s="1">
        <v>5.3647650046122202</v>
      </c>
      <c r="L28" s="1">
        <v>5.290322580645161</v>
      </c>
      <c r="M28" s="1">
        <v>5.5161290322580649</v>
      </c>
      <c r="N28" s="1">
        <v>4.4799999999999995</v>
      </c>
      <c r="O28" s="1">
        <v>1.1978272535352836</v>
      </c>
      <c r="P28" s="1">
        <v>7</v>
      </c>
      <c r="Q28" s="1">
        <v>4.1645514744695671</v>
      </c>
      <c r="R28" s="1">
        <v>5.5168421052631578</v>
      </c>
      <c r="S28" s="1">
        <v>5.9919427036705466</v>
      </c>
      <c r="T28" s="1">
        <v>7</v>
      </c>
      <c r="U28" s="1">
        <v>5.4838709677419351</v>
      </c>
      <c r="V28" s="1">
        <v>4.7061180409363086</v>
      </c>
      <c r="W28" s="1">
        <v>4.655813953488372</v>
      </c>
      <c r="X28" s="1">
        <v>6.5568487018800354</v>
      </c>
      <c r="Y28" s="1">
        <v>5.5483870967741939</v>
      </c>
      <c r="Z28" s="1">
        <v>5.580645161290323</v>
      </c>
      <c r="AA28" s="1">
        <v>5.161290322580645</v>
      </c>
      <c r="AB28" s="1">
        <v>4.838709677419355</v>
      </c>
      <c r="AC28" s="1">
        <v>4.806451612903226</v>
      </c>
      <c r="AD28" s="1">
        <v>2.6956679168014634</v>
      </c>
      <c r="AE28" s="1">
        <v>1.4962332665831939</v>
      </c>
      <c r="AF28" s="1">
        <v>4.8886000000000003</v>
      </c>
      <c r="AG28" s="1">
        <v>1.0060036021612968</v>
      </c>
      <c r="AH28" s="1">
        <v>5.9604999999999997</v>
      </c>
      <c r="AI28" s="1">
        <v>4.8921591711796557</v>
      </c>
      <c r="AJ28" s="1">
        <v>5.225806451612903</v>
      </c>
      <c r="AK28" s="1">
        <v>5.225806451612903</v>
      </c>
      <c r="AL28" s="1">
        <v>5.354838709677419</v>
      </c>
      <c r="AM28" s="1">
        <v>4.9571616122840689</v>
      </c>
      <c r="AN28" s="1">
        <v>5.6154370515179739</v>
      </c>
      <c r="AO28" s="1">
        <v>1</v>
      </c>
      <c r="AP28" s="1">
        <v>1</v>
      </c>
      <c r="AQ28" s="1">
        <v>5.3598499766079417</v>
      </c>
      <c r="AR28" s="1">
        <v>2.2409991030240635</v>
      </c>
      <c r="AS28" s="1">
        <v>4.7961165048543704</v>
      </c>
      <c r="AT28" s="1">
        <v>5.5226782894531734</v>
      </c>
      <c r="AU28" s="1">
        <v>2.9989839979679958</v>
      </c>
      <c r="AV28" s="1">
        <v>2.5897964443800188</v>
      </c>
      <c r="AW28" s="1">
        <v>5.032258064516129</v>
      </c>
      <c r="AX28" s="1">
        <v>3.1226311076584121</v>
      </c>
      <c r="AY28" s="1">
        <v>1.9386733416770965</v>
      </c>
      <c r="AZ28" s="1">
        <v>1.916030534351145</v>
      </c>
      <c r="BA28" s="1">
        <v>5.096774193548387</v>
      </c>
      <c r="BB28" s="1">
        <v>6.1984155563557799</v>
      </c>
      <c r="BC28" s="1">
        <v>4.967741935483871</v>
      </c>
      <c r="BD28" s="1">
        <v>5.225806451612903</v>
      </c>
      <c r="BE28" s="1">
        <v>5.096774193548387</v>
      </c>
      <c r="BF28" s="1">
        <v>7</v>
      </c>
      <c r="BG28" s="1">
        <v>4.3346153399788729</v>
      </c>
      <c r="BH28" s="1">
        <v>2.2090128721386257</v>
      </c>
      <c r="BI28" s="1">
        <v>1.551124340162314</v>
      </c>
      <c r="BJ28" s="1">
        <v>2.3701941926045627</v>
      </c>
      <c r="BK28" s="1">
        <v>5.903225806451613</v>
      </c>
      <c r="BL28" s="1">
        <v>1</v>
      </c>
      <c r="BM28" s="1">
        <v>3.8917197452229297</v>
      </c>
      <c r="BN28" s="1">
        <v>3.2646897459213005</v>
      </c>
      <c r="BO28" s="1">
        <v>1.4512467593046408</v>
      </c>
      <c r="BP28" s="1">
        <v>2.8865840536485585</v>
      </c>
      <c r="BQ28" s="1">
        <v>1</v>
      </c>
      <c r="BR28" s="1">
        <v>1</v>
      </c>
      <c r="BS28" s="1">
        <v>1</v>
      </c>
      <c r="BT28" s="1">
        <v>1.0864361123527062</v>
      </c>
      <c r="BU28" s="1">
        <v>5.32258064516129</v>
      </c>
      <c r="BV28" s="1">
        <v>1.6666666666666667</v>
      </c>
      <c r="BW28" s="1">
        <v>1.6</v>
      </c>
      <c r="BX28" s="1">
        <v>3.5215053763440864</v>
      </c>
      <c r="BY28" s="1">
        <v>1.3588039867109636</v>
      </c>
      <c r="BZ28" s="1">
        <v>4.189443809748342</v>
      </c>
      <c r="CA28" s="1">
        <v>5.945036455412227</v>
      </c>
      <c r="CB28" s="1">
        <v>6.5445999999999991</v>
      </c>
      <c r="CC28" s="1">
        <v>4.806451612903226</v>
      </c>
      <c r="CD28" s="1">
        <v>6.6181781634225603</v>
      </c>
      <c r="CE28" s="1">
        <v>5.9589999999999996</v>
      </c>
      <c r="CF28" s="1">
        <v>5.5161290322580649</v>
      </c>
      <c r="CG28" s="1">
        <v>5.354838709677419</v>
      </c>
      <c r="CH28" s="1">
        <v>2.3467780759200743</v>
      </c>
      <c r="CI28" s="1">
        <v>2.8098957289968474</v>
      </c>
      <c r="CJ28" s="1">
        <v>6.1377410468319562</v>
      </c>
      <c r="CK28" s="1">
        <v>4.2345552753439977</v>
      </c>
      <c r="CL28" s="1">
        <v>2.1005917159763312</v>
      </c>
      <c r="CM28" s="1">
        <v>5.741935483870968</v>
      </c>
      <c r="CN28" s="1">
        <v>2.5070973046065883</v>
      </c>
      <c r="CO28" s="1">
        <v>2.5197779319916722</v>
      </c>
      <c r="CP28" s="1">
        <v>6.4835315844453065</v>
      </c>
      <c r="CQ28" s="1">
        <v>3.543759437837533</v>
      </c>
      <c r="CR28" s="1">
        <v>3.8115659740044263</v>
      </c>
      <c r="CS28" s="1">
        <v>6.161290322580645</v>
      </c>
      <c r="CT28" s="1">
        <v>5.387096774193548</v>
      </c>
    </row>
    <row r="29" spans="1:98" x14ac:dyDescent="0.2">
      <c r="A29" s="3">
        <v>72</v>
      </c>
      <c r="B29" t="s">
        <v>189</v>
      </c>
      <c r="C29" s="1">
        <v>4.4516129032258061</v>
      </c>
      <c r="D29" s="1">
        <v>4.354838709677419</v>
      </c>
      <c r="E29" s="1">
        <v>4.741935483870968</v>
      </c>
      <c r="F29" s="1">
        <v>4.645161290322581</v>
      </c>
      <c r="G29" s="1">
        <v>4.741935483870968</v>
      </c>
      <c r="H29" s="1">
        <v>4.838709677419355</v>
      </c>
      <c r="I29" s="1">
        <v>4.645161290322581</v>
      </c>
      <c r="J29" s="1">
        <v>4.612903225806452</v>
      </c>
      <c r="K29" s="1">
        <v>5.0257313910692867</v>
      </c>
      <c r="L29" s="1">
        <v>4.4516129032258061</v>
      </c>
      <c r="M29" s="1">
        <v>4.838709677419355</v>
      </c>
      <c r="N29" s="1">
        <v>4.2244000000000002</v>
      </c>
      <c r="O29" s="1">
        <v>3.4450967012898355</v>
      </c>
      <c r="P29" s="1">
        <v>6.333333333333333</v>
      </c>
      <c r="Q29" s="1">
        <v>1.6146325942471518</v>
      </c>
      <c r="R29" s="1">
        <v>4.4526315789473676</v>
      </c>
      <c r="S29" s="1">
        <v>4.6454789615040282</v>
      </c>
      <c r="T29" s="1">
        <v>3.2817391971399874</v>
      </c>
      <c r="U29" s="1">
        <v>5.161290322580645</v>
      </c>
      <c r="V29" s="1">
        <v>5.2323698467995152</v>
      </c>
      <c r="W29" s="1">
        <v>3.5255813953488389</v>
      </c>
      <c r="X29" s="1">
        <v>6.3760071620411818</v>
      </c>
      <c r="Y29" s="1">
        <v>4.935483870967742</v>
      </c>
      <c r="Z29" s="1">
        <v>4.838709677419355</v>
      </c>
      <c r="AA29" s="1">
        <v>4.709677419354839</v>
      </c>
      <c r="AB29" s="1">
        <v>4.290322580645161</v>
      </c>
      <c r="AC29" s="1">
        <v>4</v>
      </c>
      <c r="AD29" s="1">
        <v>1.3144580087188236</v>
      </c>
      <c r="AE29" s="1">
        <v>2.5186172831295583</v>
      </c>
      <c r="AF29" s="1">
        <v>4.4931999999999999</v>
      </c>
      <c r="AG29" s="1">
        <v>1.0048028817290375</v>
      </c>
      <c r="AH29" s="1">
        <v>5.9494999999999996</v>
      </c>
      <c r="AI29" s="1">
        <v>3.9187661878973397</v>
      </c>
      <c r="AJ29" s="1">
        <v>4.838709677419355</v>
      </c>
      <c r="AK29" s="1">
        <v>4.838709677419355</v>
      </c>
      <c r="AL29" s="1">
        <v>4.903225806451613</v>
      </c>
      <c r="AM29" s="1">
        <v>3.5604394113883551</v>
      </c>
      <c r="AN29" s="1">
        <v>3.2328344373471443</v>
      </c>
      <c r="AO29" s="1">
        <v>1.7741935483870968</v>
      </c>
      <c r="AP29" s="1">
        <v>7</v>
      </c>
      <c r="AQ29" s="1">
        <v>1.0028618464172008</v>
      </c>
      <c r="AR29" s="1">
        <v>2.0037770595556426</v>
      </c>
      <c r="AS29" s="1">
        <v>2.1844660194174761</v>
      </c>
      <c r="AT29" s="1">
        <v>5.4937651105725589</v>
      </c>
      <c r="AU29" s="1">
        <v>2.3141986283972567</v>
      </c>
      <c r="AV29" s="1">
        <v>4.8691796527143962</v>
      </c>
      <c r="AW29" s="1">
        <v>5</v>
      </c>
      <c r="AX29" s="1">
        <v>2.2771590241577369</v>
      </c>
      <c r="AY29" s="1">
        <v>1.3754693366708386</v>
      </c>
      <c r="AZ29" s="1">
        <v>1.4580152671755724</v>
      </c>
      <c r="BA29" s="1">
        <v>4.67741935483871</v>
      </c>
      <c r="BB29" s="1">
        <v>5.0302484695714806</v>
      </c>
      <c r="BC29" s="1">
        <v>4.032258064516129</v>
      </c>
      <c r="BD29" s="1">
        <v>3.967741935483871</v>
      </c>
      <c r="BE29" s="1">
        <v>4.709677419354839</v>
      </c>
      <c r="BF29" s="1">
        <v>7</v>
      </c>
      <c r="BG29" s="1">
        <v>1.3656055950393093</v>
      </c>
      <c r="BH29" s="1">
        <v>3.523041857950433</v>
      </c>
      <c r="BI29" s="1">
        <v>1.7918052228914261</v>
      </c>
      <c r="BJ29" s="1">
        <v>1.4887799451363597</v>
      </c>
      <c r="BK29" s="1">
        <v>5.032258064516129</v>
      </c>
      <c r="BL29" s="1">
        <v>1</v>
      </c>
      <c r="BM29" s="1">
        <v>1.9554140127388535</v>
      </c>
      <c r="BN29" s="1">
        <v>4.9660888165536736</v>
      </c>
      <c r="BO29" s="1">
        <v>1.0584761718050208</v>
      </c>
      <c r="BP29" s="1">
        <v>3.4088850146048442</v>
      </c>
      <c r="BQ29" s="1">
        <v>1</v>
      </c>
      <c r="BR29" s="1">
        <v>1</v>
      </c>
      <c r="BS29" s="1">
        <v>1</v>
      </c>
      <c r="BT29" s="1">
        <v>1.0182745212826974</v>
      </c>
      <c r="BU29" s="1">
        <v>5.161290322580645</v>
      </c>
      <c r="BV29" s="1">
        <v>1.7692307692307694</v>
      </c>
      <c r="BW29" s="1">
        <v>1.6</v>
      </c>
      <c r="BX29" s="1">
        <v>2.2270114942528734</v>
      </c>
      <c r="BY29" s="1">
        <v>1.0214669051878353</v>
      </c>
      <c r="BZ29" s="1">
        <v>7</v>
      </c>
      <c r="CA29" s="1">
        <v>2.3073471676948962</v>
      </c>
      <c r="CB29" s="1">
        <v>6.5115999999999996</v>
      </c>
      <c r="CC29" s="1">
        <v>4.161290322580645</v>
      </c>
      <c r="CD29" s="1">
        <v>3.9166303728768144</v>
      </c>
      <c r="CE29" s="1">
        <v>6.3052000000000001</v>
      </c>
      <c r="CF29" s="1">
        <v>4.419354838709677</v>
      </c>
      <c r="CG29" s="1">
        <v>3.967741935483871</v>
      </c>
      <c r="CH29" s="1">
        <v>1.9422059755692795</v>
      </c>
      <c r="CI29" s="1">
        <v>6.4645100069608938</v>
      </c>
      <c r="CJ29" s="1">
        <v>4.7520661157024797</v>
      </c>
      <c r="CK29" s="1">
        <v>4.586648277878294</v>
      </c>
      <c r="CL29" s="1">
        <v>4.0745562130177513</v>
      </c>
      <c r="CM29" s="1">
        <v>4.838709677419355</v>
      </c>
      <c r="CN29" s="1">
        <v>1.0886811632563353</v>
      </c>
      <c r="CO29" s="1">
        <v>2.628036086051353</v>
      </c>
      <c r="CP29" s="1">
        <v>2.71671830406149</v>
      </c>
      <c r="CQ29" s="1">
        <v>1.878760156429663</v>
      </c>
      <c r="CR29" s="1">
        <v>3.6082239608768987</v>
      </c>
      <c r="CS29" s="1">
        <v>5.129032258064516</v>
      </c>
      <c r="CT29" s="1">
        <v>4.5161290322580649</v>
      </c>
    </row>
    <row r="30" spans="1:98" x14ac:dyDescent="0.2">
      <c r="A30" s="3">
        <v>73</v>
      </c>
      <c r="B30" t="s">
        <v>188</v>
      </c>
      <c r="C30" s="1">
        <v>6.34</v>
      </c>
      <c r="D30" s="1">
        <v>6.2162499999999987</v>
      </c>
      <c r="E30" s="1">
        <v>6.0512499999999996</v>
      </c>
      <c r="F30" s="1">
        <v>6.2162499999999987</v>
      </c>
      <c r="G30" s="1">
        <v>6.1750000000000007</v>
      </c>
      <c r="H30" s="1">
        <v>6.1337499999999991</v>
      </c>
      <c r="I30" s="1">
        <v>6.2575000000000003</v>
      </c>
      <c r="J30" s="1">
        <v>6.5874999999999986</v>
      </c>
      <c r="K30" s="1">
        <v>5.2455799134471981</v>
      </c>
      <c r="L30" s="1">
        <v>6.0512499999999996</v>
      </c>
      <c r="M30" s="1">
        <v>6.1750000000000007</v>
      </c>
      <c r="N30" s="1">
        <v>4.8238000000000003</v>
      </c>
      <c r="O30" s="1">
        <v>4.9357097083474537</v>
      </c>
      <c r="P30" s="1">
        <v>7</v>
      </c>
      <c r="Q30" s="1">
        <v>2.1671422752486311</v>
      </c>
      <c r="R30" s="1">
        <v>6.3357894736842102</v>
      </c>
      <c r="S30" s="1">
        <v>5.5890778871978526</v>
      </c>
      <c r="T30" s="1">
        <v>3.6123149354700872</v>
      </c>
      <c r="U30" s="1">
        <v>6.6287500000000001</v>
      </c>
      <c r="V30" s="1">
        <v>4.9836375773647852</v>
      </c>
      <c r="W30" s="1">
        <v>3.2465116279069766</v>
      </c>
      <c r="X30" s="1">
        <v>6.2587287376902419</v>
      </c>
      <c r="Y30" s="1">
        <v>6.2162499999999987</v>
      </c>
      <c r="Z30" s="1">
        <v>6.1750000000000007</v>
      </c>
      <c r="AA30" s="1">
        <v>6.1750000000000007</v>
      </c>
      <c r="AB30" s="1">
        <v>6.0925000000000011</v>
      </c>
      <c r="AC30" s="1">
        <v>6.2162499999999987</v>
      </c>
      <c r="AD30" s="1">
        <v>2.6687526425927919</v>
      </c>
      <c r="AE30" s="1">
        <v>2.5634569337131388</v>
      </c>
      <c r="AF30" s="1">
        <v>5.0169999999999995</v>
      </c>
      <c r="AG30" s="1">
        <v>1</v>
      </c>
      <c r="AH30" s="1">
        <v>5.9595000000000002</v>
      </c>
      <c r="AI30" s="1">
        <v>4.9677419354838719</v>
      </c>
      <c r="AJ30" s="1">
        <v>6.463750000000001</v>
      </c>
      <c r="AK30" s="1">
        <v>6.3812500000000014</v>
      </c>
      <c r="AL30" s="1">
        <v>6.0512499999999996</v>
      </c>
      <c r="AM30" s="1">
        <v>5.9487249794351511</v>
      </c>
      <c r="AN30" s="1">
        <v>4.0876426720745478</v>
      </c>
      <c r="AO30" s="1">
        <v>1</v>
      </c>
      <c r="AP30" s="1">
        <v>1</v>
      </c>
      <c r="AQ30" s="1">
        <v>2.6145803155275242</v>
      </c>
      <c r="AR30" s="1">
        <v>4.1132427711425379</v>
      </c>
      <c r="AS30" s="1">
        <v>3.6213592233009768</v>
      </c>
      <c r="AT30" s="1">
        <v>6.2653632989610086</v>
      </c>
      <c r="AU30" s="1">
        <v>3.173736347472695</v>
      </c>
      <c r="AV30" s="1">
        <v>4.6072005196033698</v>
      </c>
      <c r="AW30" s="1">
        <v>6.2987499999999983</v>
      </c>
      <c r="AX30" s="1">
        <v>4.1908209520204851</v>
      </c>
      <c r="AY30" s="1">
        <v>2.5018773466833544</v>
      </c>
      <c r="AZ30" s="1">
        <v>2.7862595419847329</v>
      </c>
      <c r="BA30" s="1">
        <v>6.2987499999999983</v>
      </c>
      <c r="BB30" s="1">
        <v>5.5876845516744691</v>
      </c>
      <c r="BC30" s="1">
        <v>6.2987499999999983</v>
      </c>
      <c r="BD30" s="1">
        <v>6.4224999999999994</v>
      </c>
      <c r="BE30" s="1">
        <v>6.0512499999999996</v>
      </c>
      <c r="BF30" s="1">
        <v>7</v>
      </c>
      <c r="BG30" s="1">
        <v>3.8969892686675296</v>
      </c>
      <c r="BH30" s="1">
        <v>1.989537707123163</v>
      </c>
      <c r="BI30" s="1">
        <v>5.8694277143455107</v>
      </c>
      <c r="BJ30" s="1">
        <v>2.0399453708215827</v>
      </c>
      <c r="BK30" s="1">
        <v>6.4087500000000004</v>
      </c>
      <c r="BL30" s="1">
        <v>1</v>
      </c>
      <c r="BM30" s="1">
        <v>4.3368154871411093</v>
      </c>
      <c r="BN30" s="1">
        <v>5.854097712262579</v>
      </c>
      <c r="BO30" s="1">
        <v>1.2115282561594338</v>
      </c>
      <c r="BP30" s="1">
        <v>2.939127898892596</v>
      </c>
      <c r="BQ30" s="1">
        <v>1</v>
      </c>
      <c r="BR30" s="1">
        <v>1.4285714285714286</v>
      </c>
      <c r="BS30" s="1">
        <v>1</v>
      </c>
      <c r="BT30" s="1">
        <v>1.3352306663871429</v>
      </c>
      <c r="BU30" s="1">
        <v>6.6287500000000001</v>
      </c>
      <c r="BV30" s="1">
        <v>1</v>
      </c>
      <c r="BW30" s="1">
        <v>2.8</v>
      </c>
      <c r="BX30" s="1">
        <v>3.5509950248756219</v>
      </c>
      <c r="BY30" s="1">
        <v>1.7697418860209559</v>
      </c>
      <c r="BZ30" s="1">
        <v>4.8148525738858039</v>
      </c>
      <c r="CA30" s="1">
        <v>5.6135726303982043</v>
      </c>
      <c r="CB30" s="1">
        <v>6.4209999999999994</v>
      </c>
      <c r="CC30" s="1">
        <v>6.2575000000000003</v>
      </c>
      <c r="CD30" s="1">
        <v>6.2686187141947807</v>
      </c>
      <c r="CE30" s="1">
        <v>6.1353999999999997</v>
      </c>
      <c r="CF30" s="1">
        <v>6.34</v>
      </c>
      <c r="CG30" s="1">
        <v>6.34</v>
      </c>
      <c r="CH30" s="1">
        <v>2.0616939010352273</v>
      </c>
      <c r="CI30" s="1">
        <v>4.8174708542140241</v>
      </c>
      <c r="CJ30" s="1">
        <v>5.7741046831955929</v>
      </c>
      <c r="CK30" s="1">
        <v>1</v>
      </c>
      <c r="CL30" s="1">
        <v>4.1100591715976336</v>
      </c>
      <c r="CM30" s="1">
        <v>6.4224999999999994</v>
      </c>
      <c r="CN30" s="1">
        <v>2.1602469742054518</v>
      </c>
      <c r="CO30" s="1">
        <v>2.0534351145038165</v>
      </c>
      <c r="CP30" s="1">
        <v>1</v>
      </c>
      <c r="CQ30" s="1">
        <v>3.2012350854914553</v>
      </c>
      <c r="CR30" s="1">
        <v>2.6434694222661435</v>
      </c>
      <c r="CS30" s="1">
        <v>6.463750000000001</v>
      </c>
      <c r="CT30" s="1">
        <v>6.34</v>
      </c>
    </row>
    <row r="31" spans="1:98" x14ac:dyDescent="0.2">
      <c r="A31" s="3">
        <v>74</v>
      </c>
      <c r="B31" t="s">
        <v>190</v>
      </c>
      <c r="C31" s="1">
        <v>5.166666666666667</v>
      </c>
      <c r="D31" s="1">
        <v>5.2666666666666666</v>
      </c>
      <c r="E31" s="1">
        <v>5.0666666666666664</v>
      </c>
      <c r="F31" s="1">
        <v>5</v>
      </c>
      <c r="G31" s="1">
        <v>5.5</v>
      </c>
      <c r="H31" s="1">
        <v>5.4333333333333336</v>
      </c>
      <c r="I31" s="1">
        <v>5.5</v>
      </c>
      <c r="J31" s="1">
        <v>5.0333333333333332</v>
      </c>
      <c r="K31" s="1">
        <v>5.1546768566880123</v>
      </c>
      <c r="L31" s="1">
        <v>5.333333333333333</v>
      </c>
      <c r="M31" s="1">
        <v>5.2666666666666666</v>
      </c>
      <c r="N31" s="1">
        <v>5.1951999999999998</v>
      </c>
      <c r="O31" s="1">
        <v>5.4799767007289528</v>
      </c>
      <c r="P31" s="1">
        <v>7</v>
      </c>
      <c r="Q31" s="1">
        <v>1.7035700172681163</v>
      </c>
      <c r="R31" s="1">
        <v>5.8410526315789468</v>
      </c>
      <c r="S31" s="1">
        <v>6.068934646374216</v>
      </c>
      <c r="T31" s="1">
        <v>2.5919711235943241</v>
      </c>
      <c r="U31" s="1">
        <v>5.4666666666666668</v>
      </c>
      <c r="V31" s="1">
        <v>4.676594023982295</v>
      </c>
      <c r="W31" s="1">
        <v>4.0139534883720938</v>
      </c>
      <c r="X31" s="1">
        <v>6.3312444046553269</v>
      </c>
      <c r="Y31" s="1">
        <v>5.166666666666667</v>
      </c>
      <c r="Z31" s="1">
        <v>5.2666666666666666</v>
      </c>
      <c r="AA31" s="1">
        <v>4.7</v>
      </c>
      <c r="AB31" s="1">
        <v>4.9666666666666668</v>
      </c>
      <c r="AC31" s="1">
        <v>4.8</v>
      </c>
      <c r="AD31" s="1">
        <v>1.5806315677191449</v>
      </c>
      <c r="AE31" s="1">
        <v>1.3820789111909053</v>
      </c>
      <c r="AF31" s="1">
        <v>4.9497999999999998</v>
      </c>
      <c r="AG31" s="1">
        <v>1</v>
      </c>
      <c r="AH31" s="1">
        <v>5.9705000000000004</v>
      </c>
      <c r="AI31" s="1">
        <v>4.439368966329174</v>
      </c>
      <c r="AJ31" s="1">
        <v>5.0333333333333332</v>
      </c>
      <c r="AK31" s="1">
        <v>5.5</v>
      </c>
      <c r="AL31" s="1">
        <v>5.0666666666666664</v>
      </c>
      <c r="AM31" s="1">
        <v>4.5201535508637232</v>
      </c>
      <c r="AN31" s="1">
        <v>6.8967292082407345</v>
      </c>
      <c r="AO31" s="1">
        <v>1</v>
      </c>
      <c r="AP31" s="1">
        <v>1</v>
      </c>
      <c r="AQ31" s="1">
        <v>1.1274701547390091</v>
      </c>
      <c r="AR31" s="1">
        <v>2.7840963780697692</v>
      </c>
      <c r="AS31" s="1">
        <v>2.1747572815533935</v>
      </c>
      <c r="AT31" s="1">
        <v>6.6466510107142804</v>
      </c>
      <c r="AU31" s="1">
        <v>2.2979425958851918</v>
      </c>
      <c r="AV31" s="1">
        <v>6.7507670857458812</v>
      </c>
      <c r="AW31" s="1">
        <v>5.5</v>
      </c>
      <c r="AX31" s="1">
        <v>2.3640318083790097</v>
      </c>
      <c r="AY31" s="1">
        <v>1.5632040050062579</v>
      </c>
      <c r="AZ31" s="1">
        <v>1.3206106870229006</v>
      </c>
      <c r="BA31" s="1">
        <v>4.7333333333333334</v>
      </c>
      <c r="BB31" s="1">
        <v>5.064097947425279</v>
      </c>
      <c r="BC31" s="1">
        <v>4.9333333333333336</v>
      </c>
      <c r="BD31" s="1">
        <v>4.8666666666666663</v>
      </c>
      <c r="BE31" s="1">
        <v>5.2666666666666666</v>
      </c>
      <c r="BF31" s="1">
        <v>7</v>
      </c>
      <c r="BG31" s="1">
        <v>2.0513445105592081</v>
      </c>
      <c r="BH31" s="1">
        <v>2.9879741171485024</v>
      </c>
      <c r="BI31" s="1">
        <v>2.5801223170476479</v>
      </c>
      <c r="BJ31" s="1">
        <v>1.5210177975850794</v>
      </c>
      <c r="BK31" s="1">
        <v>5.5666666666666664</v>
      </c>
      <c r="BL31" s="1">
        <v>1</v>
      </c>
      <c r="BM31" s="1">
        <v>3.2038216560509554</v>
      </c>
      <c r="BN31" s="1">
        <v>6.5438001735147546</v>
      </c>
      <c r="BO31" s="1">
        <v>1.094305502506363</v>
      </c>
      <c r="BP31" s="1">
        <v>4.6174547984369312</v>
      </c>
      <c r="BQ31" s="1">
        <v>1</v>
      </c>
      <c r="BR31" s="1">
        <v>1</v>
      </c>
      <c r="BS31" s="1">
        <v>1.2857142857142856</v>
      </c>
      <c r="BT31" s="1">
        <v>1.0124599008745663</v>
      </c>
      <c r="BU31" s="1">
        <v>5.4666666666666668</v>
      </c>
      <c r="BV31" s="1">
        <v>1.5882352941176472</v>
      </c>
      <c r="BW31" s="1">
        <v>1.6</v>
      </c>
      <c r="BX31" s="1">
        <v>2.4358974358974361</v>
      </c>
      <c r="BY31" s="1">
        <v>1.0153335037055968</v>
      </c>
      <c r="BZ31" s="1">
        <v>5.4075639900577617</v>
      </c>
      <c r="CA31" s="1">
        <v>1.2153673583847449</v>
      </c>
      <c r="CB31" s="1">
        <v>6.5229999999999997</v>
      </c>
      <c r="CC31" s="1">
        <v>4.3</v>
      </c>
      <c r="CD31" s="1">
        <v>4.9936513786056489</v>
      </c>
      <c r="CE31" s="1">
        <v>6.1419999999999995</v>
      </c>
      <c r="CF31" s="1">
        <v>4.7333333333333334</v>
      </c>
      <c r="CG31" s="1">
        <v>4.5</v>
      </c>
      <c r="CH31" s="1">
        <v>3.8074173350261047</v>
      </c>
      <c r="CI31" s="1">
        <v>6.7699789579658773</v>
      </c>
      <c r="CJ31" s="1">
        <v>5.0220385674931132</v>
      </c>
      <c r="CK31" s="1">
        <v>7</v>
      </c>
      <c r="CL31" s="1">
        <v>4.1739644970414203</v>
      </c>
      <c r="CM31" s="1">
        <v>5.166666666666667</v>
      </c>
      <c r="CN31" s="1">
        <v>1.2849469204185096</v>
      </c>
      <c r="CO31" s="1">
        <v>1.7536433032616237</v>
      </c>
      <c r="CP31" s="1">
        <v>2.179012514483226</v>
      </c>
      <c r="CQ31" s="1">
        <v>2.0803634583915498</v>
      </c>
      <c r="CR31" s="1">
        <v>2.7779620890024548</v>
      </c>
      <c r="CS31" s="1">
        <v>5.4333333333333336</v>
      </c>
      <c r="CT31" s="1">
        <v>4.833333333333333</v>
      </c>
    </row>
    <row r="32" spans="1:98" x14ac:dyDescent="0.2">
      <c r="A32" s="3">
        <v>75</v>
      </c>
      <c r="B32" t="s">
        <v>167</v>
      </c>
      <c r="C32" s="1">
        <v>5.7</v>
      </c>
      <c r="D32" s="1">
        <v>5.5</v>
      </c>
      <c r="E32" s="1">
        <v>5.7666666666666666</v>
      </c>
      <c r="F32" s="1">
        <v>5.666666666666667</v>
      </c>
      <c r="G32" s="1">
        <v>5.9666666666666668</v>
      </c>
      <c r="H32" s="1">
        <v>5.9666666666666668</v>
      </c>
      <c r="I32" s="1">
        <v>5.666666666666667</v>
      </c>
      <c r="J32" s="1">
        <v>4.9666666666666668</v>
      </c>
      <c r="K32" s="1">
        <v>5.2467742196402734</v>
      </c>
      <c r="L32" s="1">
        <v>5.7</v>
      </c>
      <c r="M32" s="1">
        <v>6.2333333333333334</v>
      </c>
      <c r="N32" s="1">
        <v>4.1943999999999999</v>
      </c>
      <c r="O32" s="1">
        <v>4.7611774305433112</v>
      </c>
      <c r="P32" s="1">
        <v>7</v>
      </c>
      <c r="Q32" s="1">
        <v>1.7614297802858092</v>
      </c>
      <c r="R32" s="1">
        <v>5.0757894736842104</v>
      </c>
      <c r="S32" s="1">
        <v>6.2837958818263209</v>
      </c>
      <c r="T32" s="1">
        <v>4.1124456998859094</v>
      </c>
      <c r="U32" s="1">
        <v>5.9666666666666668</v>
      </c>
      <c r="V32" s="1">
        <v>1.5483524868454817</v>
      </c>
      <c r="W32" s="1">
        <v>2.3255813953488365</v>
      </c>
      <c r="X32" s="1">
        <v>5.80841539838854</v>
      </c>
      <c r="Y32" s="1">
        <v>4.2</v>
      </c>
      <c r="Z32" s="1">
        <v>5.0666666666666664</v>
      </c>
      <c r="AA32" s="1">
        <v>4.3666666666666663</v>
      </c>
      <c r="AB32" s="1">
        <v>5.2</v>
      </c>
      <c r="AC32" s="1">
        <v>3.5333333333333332</v>
      </c>
      <c r="AD32" s="1">
        <v>2.1303132310169222</v>
      </c>
      <c r="AE32" s="1">
        <v>1.0176820523716474</v>
      </c>
      <c r="AF32" s="1">
        <v>4.8262</v>
      </c>
      <c r="AG32" s="1">
        <v>1</v>
      </c>
      <c r="AH32" s="1">
        <v>5.9570000000000007</v>
      </c>
      <c r="AI32" s="1">
        <v>3.5246056039557332</v>
      </c>
      <c r="AJ32" s="1">
        <v>6.2333333333333334</v>
      </c>
      <c r="AK32" s="1">
        <v>6.0666666666666664</v>
      </c>
      <c r="AL32" s="1">
        <v>6.0333333333333332</v>
      </c>
      <c r="AM32" s="1">
        <v>4.0361758157389627</v>
      </c>
      <c r="AN32" s="1">
        <v>3.8011992431981825</v>
      </c>
      <c r="AO32" s="1">
        <v>1</v>
      </c>
      <c r="AP32" s="1">
        <v>1</v>
      </c>
      <c r="AQ32" s="1">
        <v>1.2012547848682913</v>
      </c>
      <c r="AR32" s="1">
        <v>2.211788928430575</v>
      </c>
      <c r="AS32" s="1">
        <v>3.9514563106796072</v>
      </c>
      <c r="AT32" s="1">
        <v>7</v>
      </c>
      <c r="AU32" s="1">
        <v>2.7815595631191261</v>
      </c>
      <c r="AV32" s="1">
        <v>2.7042497771972371</v>
      </c>
      <c r="AW32" s="1">
        <v>6</v>
      </c>
      <c r="AX32" s="1">
        <v>2.5471329020799018</v>
      </c>
      <c r="AY32" s="1">
        <v>1</v>
      </c>
      <c r="AZ32" s="1">
        <v>1</v>
      </c>
      <c r="BA32" s="1">
        <v>6.1333333333333337</v>
      </c>
      <c r="BB32" s="1">
        <v>5.3557796182931225</v>
      </c>
      <c r="BC32" s="1">
        <v>6.2333333333333334</v>
      </c>
      <c r="BD32" s="1">
        <v>6.2333333333333334</v>
      </c>
      <c r="BE32" s="1">
        <v>6.0714285714285712</v>
      </c>
      <c r="BF32" s="1">
        <v>2.3351709861320633</v>
      </c>
      <c r="BG32" s="1">
        <v>1.7129383225492827</v>
      </c>
      <c r="BH32" s="1">
        <v>2.6001376165850987</v>
      </c>
      <c r="BI32" s="1">
        <v>1.0488338022928634</v>
      </c>
      <c r="BJ32" s="1">
        <v>1.5961177895727179</v>
      </c>
      <c r="BK32" s="1">
        <v>6.1444444444444448</v>
      </c>
      <c r="BL32" s="1">
        <v>1</v>
      </c>
      <c r="BM32" s="1">
        <v>2.3248407643312103</v>
      </c>
      <c r="BN32" s="1">
        <v>4.542072007063422</v>
      </c>
      <c r="BO32" s="1">
        <v>1.0155485774741675</v>
      </c>
      <c r="BP32" s="1">
        <v>3.5781500386348313</v>
      </c>
      <c r="BQ32" s="1">
        <v>1</v>
      </c>
      <c r="BR32" s="1">
        <v>1</v>
      </c>
      <c r="BS32" s="1">
        <v>1</v>
      </c>
      <c r="BT32" s="1">
        <v>1.0092559263639636</v>
      </c>
      <c r="BU32" s="1">
        <v>6.3</v>
      </c>
      <c r="BV32" s="1">
        <v>2.666666666666667</v>
      </c>
      <c r="BW32" s="1">
        <v>1.3</v>
      </c>
      <c r="BX32" s="1">
        <v>6.7803030303030312</v>
      </c>
      <c r="BY32" s="1">
        <v>1.0337337081523128</v>
      </c>
      <c r="BZ32" s="1">
        <v>4.0360468323394505</v>
      </c>
      <c r="CA32" s="1">
        <v>3.8182837913628713</v>
      </c>
      <c r="CB32" s="1">
        <v>6.6681999999999997</v>
      </c>
      <c r="CC32" s="1">
        <v>3.8333333333333335</v>
      </c>
      <c r="CD32" s="1">
        <v>6.6418472980669367</v>
      </c>
      <c r="CE32" s="1">
        <v>5.9986000000000006</v>
      </c>
      <c r="CF32" s="1">
        <v>5.4666666666666668</v>
      </c>
      <c r="CG32" s="1">
        <v>5.2666666666666666</v>
      </c>
      <c r="CH32" s="1">
        <v>2.0337277355166075</v>
      </c>
      <c r="CI32" s="1">
        <v>6.477108084387126</v>
      </c>
      <c r="CJ32" s="1">
        <v>3.997245179063361</v>
      </c>
      <c r="CK32" s="1">
        <v>4.9672919678130087</v>
      </c>
      <c r="CL32" s="1">
        <v>3.4875739644970407</v>
      </c>
      <c r="CM32" s="1">
        <v>5.5333333333333332</v>
      </c>
      <c r="CN32" s="1">
        <v>3.1138854277377908</v>
      </c>
      <c r="CO32" s="1">
        <v>2.2616238723108948</v>
      </c>
      <c r="CP32" s="1">
        <v>4.1128044363383731</v>
      </c>
      <c r="CQ32" s="1">
        <v>3.1024441359025161</v>
      </c>
      <c r="CR32" s="1">
        <v>3.630482792323487</v>
      </c>
      <c r="CS32" s="1">
        <v>6.5333333333333332</v>
      </c>
      <c r="CT32" s="1">
        <v>6.3666666666666663</v>
      </c>
    </row>
    <row r="33" spans="1:98" x14ac:dyDescent="0.2">
      <c r="A33" s="3">
        <v>76</v>
      </c>
      <c r="B33" t="s">
        <v>187</v>
      </c>
      <c r="C33" s="1">
        <v>4.2333333333333334</v>
      </c>
      <c r="D33" s="1">
        <v>4.2333333333333334</v>
      </c>
      <c r="E33" s="1">
        <v>4.4333333333333336</v>
      </c>
      <c r="F33" s="1">
        <v>4.3</v>
      </c>
      <c r="G33" s="1">
        <v>4.833333333333333</v>
      </c>
      <c r="H33" s="1">
        <v>4.5333333333333332</v>
      </c>
      <c r="I33" s="1">
        <v>4.9000000000000004</v>
      </c>
      <c r="J33" s="1">
        <v>4.7</v>
      </c>
      <c r="K33" s="1">
        <v>5.2295033735258007</v>
      </c>
      <c r="L33" s="1">
        <v>4.5666666666666664</v>
      </c>
      <c r="M33" s="1">
        <v>4.0666666666666664</v>
      </c>
      <c r="N33" s="1">
        <v>5.5768000000000004</v>
      </c>
      <c r="O33" s="1">
        <v>5.0055601486899057</v>
      </c>
      <c r="P33" s="1">
        <v>7</v>
      </c>
      <c r="Q33" s="1">
        <v>1</v>
      </c>
      <c r="R33" s="1">
        <v>4.9715789473684211</v>
      </c>
      <c r="S33" s="1">
        <v>3.393912264995524</v>
      </c>
      <c r="T33" s="1">
        <v>1.3825125254125823</v>
      </c>
      <c r="U33" s="1">
        <v>5.0666666666666664</v>
      </c>
      <c r="V33" s="1">
        <v>5.0213403531225946</v>
      </c>
      <c r="W33" s="1">
        <v>2.3674418604651173</v>
      </c>
      <c r="X33" s="1">
        <v>5.8379588182632061</v>
      </c>
      <c r="Y33" s="1">
        <v>4.4666666666666668</v>
      </c>
      <c r="Z33" s="1">
        <v>4.5666666666666664</v>
      </c>
      <c r="AA33" s="1">
        <v>4.2666666666666666</v>
      </c>
      <c r="AB33" s="1">
        <v>4.2333333333333334</v>
      </c>
      <c r="AC33" s="1">
        <v>4.0999999999999996</v>
      </c>
      <c r="AD33" s="1">
        <v>1</v>
      </c>
      <c r="AE33" s="1">
        <v>1.9908674443932772</v>
      </c>
      <c r="AF33" s="1">
        <v>4.5933999999999999</v>
      </c>
      <c r="AG33" s="1">
        <v>1.0012007204322593</v>
      </c>
      <c r="AH33" s="1">
        <v>5.9290000000000003</v>
      </c>
      <c r="AI33" s="1">
        <v>3.566988462444078</v>
      </c>
      <c r="AJ33" s="1">
        <v>5.2333333333333334</v>
      </c>
      <c r="AK33" s="1">
        <v>5.2333333333333334</v>
      </c>
      <c r="AL33" s="1">
        <v>4.9666666666666668</v>
      </c>
      <c r="AM33" s="1">
        <v>6.0748560460652588</v>
      </c>
      <c r="AN33" s="1">
        <v>3.2692782617525045</v>
      </c>
      <c r="AO33" s="1">
        <v>1.3870967741935485</v>
      </c>
      <c r="AP33" s="1">
        <v>1</v>
      </c>
      <c r="AQ33" s="1">
        <v>7</v>
      </c>
      <c r="AR33" s="1">
        <v>3.1277067320889258</v>
      </c>
      <c r="AS33" s="1">
        <v>4.9708737864077754</v>
      </c>
      <c r="AT33" s="1">
        <v>3.2724610095470004</v>
      </c>
      <c r="AU33" s="1">
        <v>2.0952501905003809</v>
      </c>
      <c r="AV33" s="1">
        <v>1.6742791582205436</v>
      </c>
      <c r="AW33" s="1">
        <v>5</v>
      </c>
      <c r="AX33" s="1">
        <v>1.0977996830155194</v>
      </c>
      <c r="AY33" s="1">
        <v>1</v>
      </c>
      <c r="AZ33" s="1">
        <v>1</v>
      </c>
      <c r="BA33" s="1">
        <v>3.2333333333333334</v>
      </c>
      <c r="BB33" s="1">
        <v>2.3986316168527186</v>
      </c>
      <c r="BC33" s="1">
        <v>5.0333333333333332</v>
      </c>
      <c r="BD33" s="1">
        <v>3.9333333333333331</v>
      </c>
      <c r="BE33" s="1">
        <v>4.8275862068965516</v>
      </c>
      <c r="BF33" s="1">
        <v>1.471063892671669</v>
      </c>
      <c r="BG33" s="1">
        <v>1</v>
      </c>
      <c r="BH33" s="1">
        <v>2.3738034474929699</v>
      </c>
      <c r="BI33" s="1">
        <v>1.1220845057321582</v>
      </c>
      <c r="BJ33" s="1">
        <v>1.0375268125776218</v>
      </c>
      <c r="BK33" s="1">
        <v>4.8777777777777782</v>
      </c>
      <c r="BL33" s="1">
        <v>1</v>
      </c>
      <c r="BM33" s="1">
        <v>1.9052227294193993</v>
      </c>
      <c r="BN33" s="1">
        <v>6.2538145348430607</v>
      </c>
      <c r="BO33" s="1">
        <v>1.006760251075725</v>
      </c>
      <c r="BP33" s="1">
        <v>3.2672909023621735</v>
      </c>
      <c r="BQ33" s="1">
        <v>1</v>
      </c>
      <c r="BR33" s="1">
        <v>1</v>
      </c>
      <c r="BS33" s="1">
        <v>1</v>
      </c>
      <c r="BT33" s="1">
        <v>1.0020173172844535</v>
      </c>
      <c r="BU33" s="1">
        <v>5.1333333333333337</v>
      </c>
      <c r="BV33" s="1">
        <v>1</v>
      </c>
      <c r="BW33" s="1">
        <v>1</v>
      </c>
      <c r="BX33" s="1">
        <v>1</v>
      </c>
      <c r="BY33" s="1">
        <v>1</v>
      </c>
      <c r="BZ33" s="1">
        <v>5.3020256916543396</v>
      </c>
      <c r="CA33" s="1">
        <v>4.6191811553561415</v>
      </c>
      <c r="CB33" s="1">
        <v>6.5127999999999995</v>
      </c>
      <c r="CC33" s="1">
        <v>3.8666666666666667</v>
      </c>
      <c r="CD33" s="1">
        <v>6.6075747931253979</v>
      </c>
      <c r="CE33" s="1">
        <v>6.2751999999999999</v>
      </c>
      <c r="CF33" s="1">
        <v>4.2333333333333334</v>
      </c>
      <c r="CG33" s="1">
        <v>3.9333333333333331</v>
      </c>
      <c r="CH33" s="1">
        <v>1.7538799716476059</v>
      </c>
      <c r="CI33" s="1">
        <v>5.6133114967301303</v>
      </c>
      <c r="CJ33" s="1">
        <v>5.0055096418732781</v>
      </c>
      <c r="CK33" s="1">
        <v>7</v>
      </c>
      <c r="CL33" s="1">
        <v>4.211834319526627</v>
      </c>
      <c r="CM33" s="1">
        <v>4.4666666666666668</v>
      </c>
      <c r="CN33" s="1">
        <v>1.0123882687745349</v>
      </c>
      <c r="CO33" s="1">
        <v>1.836918806384455</v>
      </c>
      <c r="CP33" s="1">
        <v>2.3171897979478597</v>
      </c>
      <c r="CQ33" s="1">
        <v>2.4496094652648859</v>
      </c>
      <c r="CR33" s="1">
        <v>2.9968646939974897</v>
      </c>
      <c r="CS33" s="1">
        <v>4.7666666666666666</v>
      </c>
      <c r="CT33" s="1">
        <v>4.1333333333333337</v>
      </c>
    </row>
    <row r="34" spans="1:98" x14ac:dyDescent="0.2">
      <c r="A34" s="3">
        <v>81</v>
      </c>
      <c r="B34" t="s">
        <v>180</v>
      </c>
      <c r="C34" s="1">
        <v>4.0666666666666664</v>
      </c>
      <c r="D34" s="1">
        <v>4.0666666666666664</v>
      </c>
      <c r="E34" s="1">
        <v>4</v>
      </c>
      <c r="F34" s="1">
        <v>3.9</v>
      </c>
      <c r="G34" s="1">
        <v>4.9000000000000004</v>
      </c>
      <c r="H34" s="1">
        <v>4</v>
      </c>
      <c r="I34" s="1">
        <v>4.8</v>
      </c>
      <c r="J34" s="1">
        <v>4</v>
      </c>
      <c r="K34" s="1">
        <v>4.8405906531892899</v>
      </c>
      <c r="L34" s="1">
        <v>3.6333333333333333</v>
      </c>
      <c r="M34" s="1">
        <v>5.0666666666666664</v>
      </c>
      <c r="N34" s="1">
        <v>4.891</v>
      </c>
      <c r="O34" s="1">
        <v>5.571848228984134</v>
      </c>
      <c r="P34" s="1">
        <v>7</v>
      </c>
      <c r="Q34" s="1">
        <v>1.778677926472175</v>
      </c>
      <c r="R34" s="1">
        <v>4.702105263157895</v>
      </c>
      <c r="S34" s="1">
        <v>5.7430617726051931</v>
      </c>
      <c r="T34" s="1">
        <v>3.1852122367401381</v>
      </c>
      <c r="U34" s="1">
        <v>5.6</v>
      </c>
      <c r="V34" s="1">
        <v>1.250769911312565</v>
      </c>
      <c r="W34" s="1">
        <v>5.2558139534883717</v>
      </c>
      <c r="X34" s="1">
        <v>6.7206803939122661</v>
      </c>
      <c r="Y34" s="1">
        <v>4.3</v>
      </c>
      <c r="Z34" s="1">
        <v>4.5666666666666664</v>
      </c>
      <c r="AA34" s="1">
        <v>4.2</v>
      </c>
      <c r="AB34" s="1">
        <v>3.7666666666666666</v>
      </c>
      <c r="AC34" s="1">
        <v>3.9666666666666668</v>
      </c>
      <c r="AD34" s="1">
        <v>1.8625964916972049</v>
      </c>
      <c r="AE34" s="1">
        <v>1</v>
      </c>
      <c r="AF34" s="1">
        <v>4.5124000000000004</v>
      </c>
      <c r="AG34" s="1">
        <v>1.0024014408645188</v>
      </c>
      <c r="AH34" s="1">
        <v>5.9420000000000002</v>
      </c>
      <c r="AI34" s="1">
        <v>2.7617141511655285</v>
      </c>
      <c r="AJ34" s="1">
        <v>4.3666666666666663</v>
      </c>
      <c r="AK34" s="1">
        <v>4.7666666666666666</v>
      </c>
      <c r="AL34" s="1">
        <v>2.7</v>
      </c>
      <c r="AM34" s="1">
        <v>5.1669865642994246</v>
      </c>
      <c r="AN34" s="1">
        <v>5.253304645274862</v>
      </c>
      <c r="AO34" s="1">
        <v>1</v>
      </c>
      <c r="AP34" s="1">
        <v>1</v>
      </c>
      <c r="AQ34" s="1">
        <v>1.6896700854589337</v>
      </c>
      <c r="AR34" s="1">
        <v>2.7519857480791763</v>
      </c>
      <c r="AS34" s="1">
        <v>1</v>
      </c>
      <c r="AT34" s="1">
        <v>5.9943687617107217</v>
      </c>
      <c r="AU34" s="1">
        <v>1.8717297434594871</v>
      </c>
      <c r="AV34" s="1">
        <v>2.4836500958060395</v>
      </c>
      <c r="AW34" s="1">
        <v>5.3666666666666663</v>
      </c>
      <c r="AX34" s="1">
        <v>2.6514013874145621</v>
      </c>
      <c r="AY34" s="1">
        <v>1.7509386733416772</v>
      </c>
      <c r="AZ34" s="1">
        <v>1.7786259541984732</v>
      </c>
      <c r="BA34" s="1">
        <v>5.5666666666666664</v>
      </c>
      <c r="BB34" s="1">
        <v>4.6982355059416641</v>
      </c>
      <c r="BC34" s="1">
        <v>5.9</v>
      </c>
      <c r="BD34" s="1">
        <v>5.9666666666666668</v>
      </c>
      <c r="BE34" s="1">
        <v>5.8</v>
      </c>
      <c r="BF34" s="1">
        <v>7</v>
      </c>
      <c r="BG34" s="1">
        <v>2.3165960693048966</v>
      </c>
      <c r="BH34" s="1">
        <v>3.7767011619334072</v>
      </c>
      <c r="BI34" s="1">
        <v>1</v>
      </c>
      <c r="BJ34" s="1">
        <v>1.5298368239483551</v>
      </c>
      <c r="BK34" s="1">
        <v>4.4111111111111105</v>
      </c>
      <c r="BL34" s="1">
        <v>1</v>
      </c>
      <c r="BM34" s="1">
        <v>2.4394904458598727</v>
      </c>
      <c r="BN34" s="1">
        <v>3.6020807625558433</v>
      </c>
      <c r="BO34" s="1">
        <v>1.1276842421927551</v>
      </c>
      <c r="BP34" s="1">
        <v>3.968963107132935</v>
      </c>
      <c r="BQ34" s="1">
        <v>1</v>
      </c>
      <c r="BR34" s="1">
        <v>1</v>
      </c>
      <c r="BS34" s="1">
        <v>1</v>
      </c>
      <c r="BT34" s="1">
        <v>1.0446301782754706</v>
      </c>
      <c r="BU34" s="1">
        <v>4.8</v>
      </c>
      <c r="BV34" s="1">
        <v>1.9090909090909092</v>
      </c>
      <c r="BW34" s="1">
        <v>1.6</v>
      </c>
      <c r="BX34" s="1">
        <v>4.5</v>
      </c>
      <c r="BY34" s="1">
        <v>1.0122668029644775</v>
      </c>
      <c r="BZ34" s="1">
        <v>1</v>
      </c>
      <c r="CA34" s="1">
        <v>1</v>
      </c>
      <c r="CB34" s="1">
        <v>6.4875999999999996</v>
      </c>
      <c r="CC34" s="1">
        <v>4.6333333333333337</v>
      </c>
      <c r="CD34" s="1">
        <v>6.0761499547723545</v>
      </c>
      <c r="CE34" s="1">
        <v>6.3567999999999998</v>
      </c>
      <c r="CF34" s="1">
        <v>4.7333333333333334</v>
      </c>
      <c r="CG34" s="1">
        <v>4.4000000000000004</v>
      </c>
      <c r="CH34" s="1">
        <v>1.5334681629313778</v>
      </c>
      <c r="CI34" s="1">
        <v>3.3704196139068432</v>
      </c>
      <c r="CJ34" s="1">
        <v>3.6473829201101924</v>
      </c>
      <c r="CK34" s="1">
        <v>4.2873175372623127</v>
      </c>
      <c r="CL34" s="1">
        <v>1</v>
      </c>
      <c r="CM34" s="1">
        <v>3.9666666666666668</v>
      </c>
      <c r="CN34" s="1">
        <v>2.2812338619075989</v>
      </c>
      <c r="CO34" s="1">
        <v>5.929909784871616</v>
      </c>
      <c r="CP34" s="1">
        <v>2.1650529624363823</v>
      </c>
      <c r="CQ34" s="1">
        <v>3.5835818727168451</v>
      </c>
      <c r="CR34" s="1">
        <v>6.1603033943657879</v>
      </c>
      <c r="CS34" s="1">
        <v>5.666666666666667</v>
      </c>
      <c r="CT34" s="1">
        <v>5.3</v>
      </c>
    </row>
    <row r="35" spans="1:98" x14ac:dyDescent="0.2">
      <c r="A35" s="3">
        <v>82</v>
      </c>
      <c r="B35" t="s">
        <v>181</v>
      </c>
      <c r="C35" s="1">
        <v>3.5666666666666669</v>
      </c>
      <c r="D35" s="1">
        <v>3.8666666666666667</v>
      </c>
      <c r="E35" s="1">
        <v>3.8</v>
      </c>
      <c r="F35" s="1">
        <v>3.5333333333333332</v>
      </c>
      <c r="G35" s="1">
        <v>3.7333333333333334</v>
      </c>
      <c r="H35" s="1">
        <v>3.9</v>
      </c>
      <c r="I35" s="1">
        <v>3.6</v>
      </c>
      <c r="J35" s="1">
        <v>3.5666666666666669</v>
      </c>
      <c r="K35" s="1">
        <v>4.6538638883778889</v>
      </c>
      <c r="L35" s="1">
        <v>3.9333333333333331</v>
      </c>
      <c r="M35" s="1">
        <v>3.9333333333333331</v>
      </c>
      <c r="N35" s="1">
        <v>5.2341999999999995</v>
      </c>
      <c r="O35" s="1">
        <v>5.2870063257173783</v>
      </c>
      <c r="P35" s="1">
        <v>7</v>
      </c>
      <c r="Q35" s="1">
        <v>1.8042272673252948</v>
      </c>
      <c r="R35" s="1">
        <v>4.9621052631578948</v>
      </c>
      <c r="S35" s="1">
        <v>5.0322291853178172</v>
      </c>
      <c r="T35" s="1">
        <v>1.9145424641646396</v>
      </c>
      <c r="U35" s="1">
        <v>3.8</v>
      </c>
      <c r="V35" s="1">
        <v>4.4942159376318367</v>
      </c>
      <c r="W35" s="1">
        <v>3.9441860465116276</v>
      </c>
      <c r="X35" s="1">
        <v>6.6812891674127126</v>
      </c>
      <c r="Y35" s="1">
        <v>3.8666666666666667</v>
      </c>
      <c r="Z35" s="1">
        <v>4</v>
      </c>
      <c r="AA35" s="1">
        <v>4.0333333333333332</v>
      </c>
      <c r="AB35" s="1">
        <v>3.7666666666666666</v>
      </c>
      <c r="AC35" s="1">
        <v>3.8666666666666667</v>
      </c>
      <c r="AD35" s="1">
        <v>1.2603104278644146</v>
      </c>
      <c r="AE35" s="1">
        <v>1.23356343654129</v>
      </c>
      <c r="AF35" s="1">
        <v>4.1487999999999996</v>
      </c>
      <c r="AG35" s="1">
        <v>1</v>
      </c>
      <c r="AH35" s="1">
        <v>5.9429999999999996</v>
      </c>
      <c r="AI35" s="1">
        <v>2.7617141511655285</v>
      </c>
      <c r="AJ35" s="1">
        <v>4.0999999999999996</v>
      </c>
      <c r="AK35" s="1">
        <v>4.0999999999999996</v>
      </c>
      <c r="AL35" s="1">
        <v>4.166666666666667</v>
      </c>
      <c r="AM35" s="1">
        <v>4.5060780550223924</v>
      </c>
      <c r="AN35" s="1">
        <v>4.8340218586218846</v>
      </c>
      <c r="AO35" s="1">
        <v>1.3870967741935485</v>
      </c>
      <c r="AP35" s="1">
        <v>1</v>
      </c>
      <c r="AQ35" s="1">
        <v>1</v>
      </c>
      <c r="AR35" s="1">
        <v>1.5255918384182288</v>
      </c>
      <c r="AS35" s="1">
        <v>2.8155339805825168</v>
      </c>
      <c r="AT35" s="1">
        <v>6.7539890526814661</v>
      </c>
      <c r="AU35" s="1">
        <v>1.6461772923545848</v>
      </c>
      <c r="AV35" s="1">
        <v>4.4164141780315269</v>
      </c>
      <c r="AW35" s="1">
        <v>3.9333333333333331</v>
      </c>
      <c r="AX35" s="1">
        <v>2.8710399433242815</v>
      </c>
      <c r="AY35" s="1">
        <v>1.9386733416770965</v>
      </c>
      <c r="AZ35" s="1">
        <v>1.4580152671755724</v>
      </c>
      <c r="BA35" s="1">
        <v>4.2666666666666666</v>
      </c>
      <c r="BB35" s="1">
        <v>3.3456967951026284</v>
      </c>
      <c r="BC35" s="1">
        <v>4.2333333333333334</v>
      </c>
      <c r="BD35" s="1">
        <v>4.4666666666666668</v>
      </c>
      <c r="BE35" s="1">
        <v>4.3666666666666663</v>
      </c>
      <c r="BF35" s="1">
        <v>7</v>
      </c>
      <c r="BG35" s="1">
        <v>1.7447087060034052</v>
      </c>
      <c r="BH35" s="1">
        <v>4.7656361978109079</v>
      </c>
      <c r="BI35" s="1">
        <v>1.4604329930469966</v>
      </c>
      <c r="BJ35" s="1">
        <v>1.7763934062485931</v>
      </c>
      <c r="BK35" s="1">
        <v>4.2666666666666666</v>
      </c>
      <c r="BL35" s="1">
        <v>1</v>
      </c>
      <c r="BM35" s="1">
        <v>1.4203821656050954</v>
      </c>
      <c r="BN35" s="1">
        <v>4.5588633278851214</v>
      </c>
      <c r="BO35" s="1">
        <v>1.0005070188306793</v>
      </c>
      <c r="BP35" s="1">
        <v>3.7826812293953336</v>
      </c>
      <c r="BQ35" s="1">
        <v>1</v>
      </c>
      <c r="BR35" s="1">
        <v>1</v>
      </c>
      <c r="BS35" s="1">
        <v>1.5714285714285714</v>
      </c>
      <c r="BT35" s="1">
        <v>1.0009493257809194</v>
      </c>
      <c r="BU35" s="1">
        <v>4.166666666666667</v>
      </c>
      <c r="BV35" s="1">
        <v>1</v>
      </c>
      <c r="BW35" s="1">
        <v>1.6</v>
      </c>
      <c r="BX35" s="1">
        <v>3.4791666666666665</v>
      </c>
      <c r="BY35" s="1">
        <v>1</v>
      </c>
      <c r="BZ35" s="1">
        <v>7</v>
      </c>
      <c r="CA35" s="1">
        <v>1.028603477285474</v>
      </c>
      <c r="CB35" s="1">
        <v>6.5644</v>
      </c>
      <c r="CC35" s="1">
        <v>4.2</v>
      </c>
      <c r="CD35" s="1">
        <v>5.4718583537136922</v>
      </c>
      <c r="CE35" s="1">
        <v>6.2698</v>
      </c>
      <c r="CF35" s="1">
        <v>4.2</v>
      </c>
      <c r="CG35" s="1">
        <v>4.1333333333333337</v>
      </c>
      <c r="CH35" s="1">
        <v>1.3936204000232695</v>
      </c>
      <c r="CI35" s="1">
        <v>3.4827536232952108</v>
      </c>
      <c r="CJ35" s="1">
        <v>6.3911845730027546</v>
      </c>
      <c r="CK35" s="1">
        <v>4.1346387024860674</v>
      </c>
      <c r="CL35" s="1">
        <v>2.3420118343195266</v>
      </c>
      <c r="CM35" s="1">
        <v>4.1333333333333337</v>
      </c>
      <c r="CN35" s="1">
        <v>1</v>
      </c>
      <c r="CO35" s="1">
        <v>4.8889659958362248</v>
      </c>
      <c r="CP35" s="1">
        <v>4.8266756339206642</v>
      </c>
      <c r="CQ35" s="1">
        <v>2.9270295260775137</v>
      </c>
      <c r="CR35" s="1">
        <v>4.7951764089086417</v>
      </c>
      <c r="CS35" s="1">
        <v>4.1333333333333337</v>
      </c>
      <c r="CT35" s="1">
        <v>4.2</v>
      </c>
    </row>
    <row r="36" spans="1:98" x14ac:dyDescent="0.2">
      <c r="A36" s="3">
        <v>91</v>
      </c>
      <c r="B36" t="s">
        <v>185</v>
      </c>
      <c r="C36" s="1">
        <v>4.2666666666666666</v>
      </c>
      <c r="D36" s="1">
        <v>4.7</v>
      </c>
      <c r="E36" s="1">
        <v>4.5166666666666666</v>
      </c>
      <c r="F36" s="1">
        <v>4.4833333333333334</v>
      </c>
      <c r="G36" s="1">
        <v>4.7333333333333334</v>
      </c>
      <c r="H36" s="1">
        <v>4.6833333333333336</v>
      </c>
      <c r="I36" s="1">
        <v>4.7</v>
      </c>
      <c r="J36" s="1">
        <v>4.3833333333333337</v>
      </c>
      <c r="K36" s="1">
        <v>4.4311640680218831</v>
      </c>
      <c r="L36" s="1">
        <v>4.333333333333333</v>
      </c>
      <c r="M36" s="1">
        <v>4.4833333333333334</v>
      </c>
      <c r="N36" s="1">
        <v>4.5514000000000001</v>
      </c>
      <c r="O36" s="1">
        <v>1</v>
      </c>
      <c r="P36" s="1">
        <v>5.6666666666666661</v>
      </c>
      <c r="Q36" s="1">
        <v>2.2530434996164166</v>
      </c>
      <c r="R36" s="1">
        <v>4.5052631578947366</v>
      </c>
      <c r="S36" s="1">
        <v>3.700089525514771</v>
      </c>
      <c r="T36" s="1">
        <v>3.1435655335158428</v>
      </c>
      <c r="U36" s="1">
        <v>4.8166666666666664</v>
      </c>
      <c r="V36" s="1">
        <v>1</v>
      </c>
      <c r="W36" s="1">
        <v>2.0883720930232554</v>
      </c>
      <c r="X36" s="1">
        <v>6.2488809310653535</v>
      </c>
      <c r="Y36" s="1">
        <v>4.6333333333333337</v>
      </c>
      <c r="Z36" s="1">
        <v>4.6333333333333337</v>
      </c>
      <c r="AA36" s="1">
        <v>4.7333333333333334</v>
      </c>
      <c r="AB36" s="1">
        <v>4.6833333333333336</v>
      </c>
      <c r="AC36" s="1">
        <v>4.3</v>
      </c>
      <c r="AD36" s="1">
        <v>2.6072040719641372</v>
      </c>
      <c r="AE36" s="1">
        <v>1.2389643548717648</v>
      </c>
      <c r="AF36" s="1">
        <v>4.6006</v>
      </c>
      <c r="AG36" s="1">
        <v>1.0072043225935561</v>
      </c>
      <c r="AH36" s="1">
        <v>5.9474999999999998</v>
      </c>
      <c r="AI36" s="1">
        <v>2.7617141511655285</v>
      </c>
      <c r="AJ36" s="1">
        <v>5.0333333333333332</v>
      </c>
      <c r="AK36" s="1">
        <v>4.8833333333333337</v>
      </c>
      <c r="AL36" s="1">
        <v>4.7833333333333332</v>
      </c>
      <c r="AM36" s="1">
        <v>4.1746641074856043</v>
      </c>
      <c r="AN36" s="1">
        <v>3.6771026660545272</v>
      </c>
      <c r="AO36" s="1">
        <v>1</v>
      </c>
      <c r="AP36" s="1">
        <v>1</v>
      </c>
      <c r="AQ36" s="1">
        <v>7</v>
      </c>
      <c r="AR36" s="1">
        <v>1.0413029731069499</v>
      </c>
      <c r="AS36" s="1">
        <v>5.1650485436893181</v>
      </c>
      <c r="AT36" s="1">
        <v>1</v>
      </c>
      <c r="AU36" s="1">
        <v>1.4277368554737109</v>
      </c>
      <c r="AV36" s="1">
        <v>1.7956243256292543</v>
      </c>
      <c r="AW36" s="1">
        <v>4.7966101694915251</v>
      </c>
      <c r="AX36" s="1">
        <v>7</v>
      </c>
      <c r="AY36" s="1">
        <v>3.0650813516896127</v>
      </c>
      <c r="AZ36" s="1">
        <v>2.4198473282442747</v>
      </c>
      <c r="BA36" s="1">
        <v>4.416666666666667</v>
      </c>
      <c r="BB36" s="1">
        <v>3.2751170327691752</v>
      </c>
      <c r="BC36" s="1">
        <v>4.7666666666666666</v>
      </c>
      <c r="BD36" s="1">
        <v>4.4333333333333336</v>
      </c>
      <c r="BE36" s="1">
        <v>3.7</v>
      </c>
      <c r="BF36" s="1">
        <v>7</v>
      </c>
      <c r="BG36" s="1">
        <v>3.8002193563117141</v>
      </c>
      <c r="BH36" s="1">
        <v>3.5038206237570391</v>
      </c>
      <c r="BI36" s="1">
        <v>1.2685859126107482</v>
      </c>
      <c r="BJ36" s="1">
        <v>2.3348123561424536</v>
      </c>
      <c r="BK36" s="1">
        <v>4.9944444444444445</v>
      </c>
      <c r="BL36" s="1">
        <v>1</v>
      </c>
      <c r="BM36" s="1">
        <v>1.8152866242038217</v>
      </c>
      <c r="BN36" s="1">
        <v>4.0866347823436726</v>
      </c>
      <c r="BO36" s="1">
        <v>1.0273790168566861</v>
      </c>
      <c r="BP36" s="1">
        <v>4.3788895419043055</v>
      </c>
      <c r="BQ36" s="1">
        <v>1</v>
      </c>
      <c r="BR36" s="1">
        <v>1.4285714285714286</v>
      </c>
      <c r="BS36" s="1">
        <v>1</v>
      </c>
      <c r="BT36" s="1">
        <v>1.009967920699653</v>
      </c>
      <c r="BU36" s="1">
        <v>4.8166666666666664</v>
      </c>
      <c r="BV36" s="1">
        <v>1</v>
      </c>
      <c r="BW36" s="1">
        <v>1.6</v>
      </c>
      <c r="BX36" s="1">
        <v>3.041666666666667</v>
      </c>
      <c r="BY36" s="1">
        <v>1.004600051111679</v>
      </c>
      <c r="BZ36" s="1">
        <v>5.3373209317078842</v>
      </c>
      <c r="CA36" s="1">
        <v>2.6539540100953452</v>
      </c>
      <c r="CB36" s="1">
        <v>6.7474000000000007</v>
      </c>
      <c r="CC36" s="1">
        <v>4</v>
      </c>
      <c r="CD36" s="1">
        <v>6.6811953499279708</v>
      </c>
      <c r="CE36" s="1">
        <v>6.3580000000000005</v>
      </c>
      <c r="CF36" s="1">
        <v>4.8166666666666664</v>
      </c>
      <c r="CG36" s="1">
        <v>4.4333333333333336</v>
      </c>
      <c r="CH36" s="1">
        <v>2.525684197647756</v>
      </c>
      <c r="CI36" s="1">
        <v>4.3316215358733068</v>
      </c>
      <c r="CJ36" s="1">
        <v>2.5261707988980726</v>
      </c>
      <c r="CK36" s="1">
        <v>5.2102598206985862</v>
      </c>
      <c r="CL36" s="1">
        <v>2.7514792899408285</v>
      </c>
      <c r="CM36" s="1">
        <v>4.5</v>
      </c>
      <c r="CN36" s="1">
        <v>1.5672672321732195</v>
      </c>
      <c r="CO36" s="1">
        <v>7</v>
      </c>
      <c r="CP36" s="1">
        <v>2.2217572859232755</v>
      </c>
      <c r="CQ36" s="1">
        <v>1.6338661171409323</v>
      </c>
      <c r="CR36" s="1">
        <v>3.1368939805836704</v>
      </c>
      <c r="CS36" s="1">
        <v>5.1166666666666663</v>
      </c>
      <c r="CT36" s="1">
        <v>3.9666666666666668</v>
      </c>
    </row>
    <row r="37" spans="1:98" x14ac:dyDescent="0.2">
      <c r="A37" s="3">
        <v>94</v>
      </c>
      <c r="B37" t="s">
        <v>184</v>
      </c>
      <c r="C37" s="1">
        <v>5.0327868852459012</v>
      </c>
      <c r="D37" s="1">
        <v>5.3114754098360653</v>
      </c>
      <c r="E37" s="1">
        <v>5.0409836065573774</v>
      </c>
      <c r="F37" s="1">
        <v>4.7704918032786887</v>
      </c>
      <c r="G37" s="1">
        <v>5.3524590163934427</v>
      </c>
      <c r="H37" s="1">
        <v>5.1721311475409832</v>
      </c>
      <c r="I37" s="1">
        <v>5.3196721311475406</v>
      </c>
      <c r="J37" s="1">
        <v>4.7049180327868854</v>
      </c>
      <c r="K37" s="1">
        <v>4.8398282863371591</v>
      </c>
      <c r="L37" s="1">
        <v>4.9508196721311473</v>
      </c>
      <c r="M37" s="1">
        <v>5.442622950819672</v>
      </c>
      <c r="N37" s="1">
        <v>5.0241999999999996</v>
      </c>
      <c r="O37" s="1">
        <v>1.4338432055405939</v>
      </c>
      <c r="P37" s="1">
        <v>1</v>
      </c>
      <c r="Q37" s="1">
        <v>1.1656884836274319</v>
      </c>
      <c r="R37" s="1">
        <v>1</v>
      </c>
      <c r="S37" s="1">
        <v>1</v>
      </c>
      <c r="T37" s="1">
        <v>1.1242826432611792</v>
      </c>
      <c r="U37" s="1">
        <v>5.6803278688524594</v>
      </c>
      <c r="V37" s="1">
        <v>1</v>
      </c>
      <c r="W37" s="1">
        <v>1</v>
      </c>
      <c r="X37" s="1">
        <v>4.3231871083258735</v>
      </c>
      <c r="Y37" s="1">
        <v>5.1803278688524594</v>
      </c>
      <c r="Z37" s="1">
        <v>5.139344262295082</v>
      </c>
      <c r="AA37" s="1">
        <v>4.8770491803278686</v>
      </c>
      <c r="AB37" s="1">
        <v>4.942622950819672</v>
      </c>
      <c r="AC37" s="1">
        <v>4.5737704918032787</v>
      </c>
      <c r="AD37" s="1">
        <v>2.7440654182711102</v>
      </c>
      <c r="AE37" s="1">
        <v>1.6581488893027108</v>
      </c>
      <c r="AF37" s="1">
        <v>2.7922000000000002</v>
      </c>
      <c r="AG37" s="1">
        <v>1.0060036021612968</v>
      </c>
      <c r="AH37" s="1">
        <v>5.879999999999999</v>
      </c>
      <c r="AI37" s="1">
        <v>2.7617141511655285</v>
      </c>
      <c r="AJ37" s="1">
        <v>5.3360655737704921</v>
      </c>
      <c r="AK37" s="1">
        <v>5.1147540983606561</v>
      </c>
      <c r="AL37" s="1">
        <v>5.2459016393442619</v>
      </c>
      <c r="AM37" s="1">
        <v>4.1222008957133713</v>
      </c>
      <c r="AN37" s="1">
        <v>5.4682164145413195</v>
      </c>
      <c r="AO37" s="1">
        <v>1</v>
      </c>
      <c r="AP37" s="1">
        <v>1</v>
      </c>
      <c r="AQ37" s="1">
        <v>1.8495567850923771</v>
      </c>
      <c r="AR37" s="1">
        <v>1</v>
      </c>
      <c r="AS37" s="1">
        <v>7</v>
      </c>
      <c r="AT37" s="1">
        <v>6.3703795834180719</v>
      </c>
      <c r="AU37" s="1">
        <v>1</v>
      </c>
      <c r="AV37" s="1">
        <v>7</v>
      </c>
      <c r="AW37" s="1">
        <v>5.778688524590164</v>
      </c>
      <c r="AX37" s="1">
        <v>2.5148028879267748</v>
      </c>
      <c r="AY37" s="1">
        <v>4.1914893617021285</v>
      </c>
      <c r="AZ37" s="1">
        <v>2.1450381679389317</v>
      </c>
      <c r="BA37" s="1">
        <v>5.4344262295081966</v>
      </c>
      <c r="BB37" s="1">
        <v>2.9488656823910695</v>
      </c>
      <c r="BC37" s="1">
        <v>4.8852459016393439</v>
      </c>
      <c r="BD37" s="1">
        <v>4.9098360655737707</v>
      </c>
      <c r="BE37" s="1">
        <v>6.4117647058823533</v>
      </c>
      <c r="BF37" s="1">
        <v>5.2994131767396224</v>
      </c>
      <c r="BG37" s="1">
        <v>2.3781363122559966</v>
      </c>
      <c r="BH37" s="1">
        <v>1.7492385278714826</v>
      </c>
      <c r="BI37" s="1">
        <v>1.8197102527730624</v>
      </c>
      <c r="BJ37" s="1">
        <v>1.3990019792108561</v>
      </c>
      <c r="BK37" s="1">
        <v>5.5683060109289615</v>
      </c>
      <c r="BL37" s="1">
        <v>4</v>
      </c>
      <c r="BM37" s="1">
        <v>2.7961783439490446</v>
      </c>
      <c r="BN37" s="1">
        <v>5.7783946906554684</v>
      </c>
      <c r="BO37" s="1">
        <v>1.0073517730448509</v>
      </c>
      <c r="BP37" s="1">
        <v>4.4132374670098935</v>
      </c>
      <c r="BQ37" s="1">
        <v>1</v>
      </c>
      <c r="BR37" s="1">
        <v>1.4285714285714286</v>
      </c>
      <c r="BS37" s="1">
        <v>3.2857142857142856</v>
      </c>
      <c r="BT37" s="1">
        <v>1.0169691983339333</v>
      </c>
      <c r="BU37" s="1">
        <v>5.5983606557377046</v>
      </c>
      <c r="BV37" s="1">
        <v>1</v>
      </c>
      <c r="BW37" s="1">
        <v>3.4000000000000004</v>
      </c>
      <c r="BX37" s="1">
        <v>2.166666666666667</v>
      </c>
      <c r="BY37" s="1">
        <v>1.0115001277791975</v>
      </c>
      <c r="BZ37" s="1">
        <v>5.2200182364604837</v>
      </c>
      <c r="CA37" s="1">
        <v>2.6539540100953452</v>
      </c>
      <c r="CB37" s="1">
        <v>6.7191999999999998</v>
      </c>
      <c r="CC37" s="1">
        <v>4.4016393442622954</v>
      </c>
      <c r="CD37" s="1">
        <v>4.5340379912224869</v>
      </c>
      <c r="CE37" s="1">
        <v>6.2374000000000001</v>
      </c>
      <c r="CF37" s="1">
        <v>5.081967213114754</v>
      </c>
      <c r="CG37" s="1">
        <v>5.1147540983606561</v>
      </c>
      <c r="CH37" s="1">
        <v>2.445275481729742</v>
      </c>
      <c r="CI37" s="1">
        <v>5.1984029196129118</v>
      </c>
      <c r="CJ37" s="1">
        <v>1</v>
      </c>
      <c r="CK37" s="1">
        <v>5.0158956483059365</v>
      </c>
      <c r="CL37" s="1">
        <v>3.4426035502958579</v>
      </c>
      <c r="CM37" s="1">
        <v>5.5983606557377046</v>
      </c>
      <c r="CN37" s="1">
        <v>1.3970478496796952</v>
      </c>
      <c r="CO37" s="1">
        <v>5.8591256072172095</v>
      </c>
      <c r="CP37" s="1">
        <v>2.6005128187863367</v>
      </c>
      <c r="CQ37" s="1">
        <v>2.1987454057687237</v>
      </c>
      <c r="CR37" s="1">
        <v>4.167060404559674</v>
      </c>
      <c r="CS37" s="1">
        <v>5.4672131147540988</v>
      </c>
      <c r="CT37" s="1">
        <v>4.7622950819672134</v>
      </c>
    </row>
  </sheetData>
  <mergeCells count="2">
    <mergeCell ref="B1:B3"/>
    <mergeCell ref="A1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refi alkadar</dc:creator>
  <cp:lastModifiedBy>refi alkadar</cp:lastModifiedBy>
  <dcterms:created xsi:type="dcterms:W3CDTF">2026-05-11T03:40:28Z</dcterms:created>
  <dcterms:modified xsi:type="dcterms:W3CDTF">2026-05-11T04:34:08Z</dcterms:modified>
</cp:coreProperties>
</file>